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7" documentId="8_{A43F286A-AEEC-4F3A-938A-81E44B9BF1A3}" xr6:coauthVersionLast="47" xr6:coauthVersionMax="47" xr10:uidLastSave="{DE617147-B6D2-41CF-8E3F-05024814335E}"/>
  <bookViews>
    <workbookView xWindow="13590" yWindow="-21885" windowWidth="38640" windowHeight="21120" tabRatio="826" xr2:uid="{43410245-41E4-45CF-8A0C-54E0A67A9ED2}"/>
  </bookViews>
  <sheets>
    <sheet name="Contents" sheetId="3" r:id="rId1"/>
    <sheet name="Energy" sheetId="12" r:id="rId2"/>
    <sheet name="GHG Emissions" sheetId="16" r:id="rId3"/>
    <sheet name="Embodied Carbon" sheetId="15" r:id="rId4"/>
    <sheet name="Circularity" sheetId="18" r:id="rId5"/>
    <sheet name="Water" sheetId="5" r:id="rId6"/>
    <sheet name="Waste" sheetId="6" r:id="rId7"/>
    <sheet name="Certifications" sheetId="7" r:id="rId8"/>
    <sheet name="Health &amp; Safety" sheetId="8" r:id="rId9"/>
    <sheet name="Social" sheetId="4" r:id="rId10"/>
    <sheet name="Community" sheetId="9" r:id="rId11"/>
    <sheet name="Corporate Governance" sheetId="10" r:id="rId12"/>
    <sheet name="Conversion Factors" sheetId="1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3" l="1"/>
  <c r="G36" i="13" l="1"/>
  <c r="G48" i="13"/>
  <c r="G46" i="13"/>
  <c r="G44" i="13"/>
  <c r="H30" i="8" l="1"/>
  <c r="H29" i="8"/>
  <c r="H28" i="8"/>
  <c r="H27" i="8"/>
  <c r="H26" i="8"/>
  <c r="H25" i="8"/>
  <c r="H23" i="8"/>
  <c r="H22" i="8"/>
  <c r="H21" i="8"/>
  <c r="H20" i="8"/>
  <c r="H19" i="8"/>
  <c r="H18" i="8"/>
  <c r="H12" i="8"/>
  <c r="H13" i="8"/>
  <c r="H14" i="8"/>
  <c r="H15" i="8"/>
  <c r="H16" i="8"/>
  <c r="H11" i="8"/>
  <c r="G30" i="13" l="1"/>
  <c r="G31" i="13"/>
  <c r="G33" i="13"/>
  <c r="G34" i="13"/>
  <c r="G35" i="13"/>
  <c r="G37" i="13"/>
  <c r="G38" i="13"/>
  <c r="G39" i="13"/>
  <c r="G40" i="13"/>
  <c r="G41" i="13"/>
  <c r="G42" i="13"/>
  <c r="G14" i="13"/>
  <c r="G15" i="13"/>
  <c r="G16" i="13"/>
  <c r="G17" i="13"/>
  <c r="G18" i="13"/>
  <c r="G19" i="13"/>
  <c r="G20" i="13"/>
  <c r="G21" i="13"/>
  <c r="G22" i="13"/>
  <c r="G23" i="13"/>
  <c r="G24" i="13"/>
  <c r="G25" i="13"/>
  <c r="G26" i="13"/>
  <c r="G27" i="13"/>
  <c r="G28" i="13"/>
  <c r="G29" i="13"/>
  <c r="G13" i="13"/>
  <c r="G10" i="13"/>
  <c r="B2" i="18" l="1"/>
  <c r="B2" i="13"/>
  <c r="B2" i="10"/>
  <c r="B2" i="9"/>
  <c r="B2" i="4"/>
  <c r="B2" i="8"/>
  <c r="B2" i="7"/>
  <c r="B2" i="6"/>
  <c r="B2" i="5"/>
  <c r="B2" i="15"/>
  <c r="B2" i="16"/>
  <c r="B2" i="12"/>
</calcChain>
</file>

<file path=xl/sharedStrings.xml><?xml version="1.0" encoding="utf-8"?>
<sst xmlns="http://schemas.openxmlformats.org/spreadsheetml/2006/main" count="894" uniqueCount="477">
  <si>
    <t>Contents</t>
  </si>
  <si>
    <t>Table No.</t>
  </si>
  <si>
    <t>Table</t>
  </si>
  <si>
    <t>Sheet</t>
  </si>
  <si>
    <t>Table 1</t>
  </si>
  <si>
    <t>Absolute direct and indirect energy consumption of managed operational portfolio</t>
  </si>
  <si>
    <t>Energy</t>
  </si>
  <si>
    <t>Table 2</t>
  </si>
  <si>
    <t xml:space="preserve">Like-for-like direct and indirect energy consumption of managed operational portfolio </t>
  </si>
  <si>
    <t>Table 3</t>
  </si>
  <si>
    <t>Absolute direct and indirect energy consumption of development portfolio</t>
  </si>
  <si>
    <t>Table 4</t>
  </si>
  <si>
    <t xml:space="preserve">Absolute direct and indirect greenhouse gas emissions of managed operational portfolio  </t>
  </si>
  <si>
    <t>GHG Emissions</t>
  </si>
  <si>
    <t>Table 5</t>
  </si>
  <si>
    <t>Absolute direct and indirect greenhouse emissions of development portfolio</t>
  </si>
  <si>
    <t>Table 6</t>
  </si>
  <si>
    <t>Embodied Carbon Emissions</t>
  </si>
  <si>
    <t>Embodied Carbon</t>
  </si>
  <si>
    <t>Table 7</t>
  </si>
  <si>
    <t xml:space="preserve">Absolute water consumption of managed operational portfolio  </t>
  </si>
  <si>
    <t>Water</t>
  </si>
  <si>
    <t>Table 8</t>
  </si>
  <si>
    <t>Like-for-like water consumption of managed operational portfolio</t>
  </si>
  <si>
    <t>Table 9</t>
  </si>
  <si>
    <t>Absolute water consumption of development portfolio</t>
  </si>
  <si>
    <t>Table 10</t>
  </si>
  <si>
    <t xml:space="preserve">Absolute waste consumption of managed operational portfolio </t>
  </si>
  <si>
    <t>Waste</t>
  </si>
  <si>
    <t>Table 11</t>
  </si>
  <si>
    <t>Like-for-like waste by disposal route of managed operational portfolio</t>
  </si>
  <si>
    <t>Table 12</t>
  </si>
  <si>
    <t>Absolute waste by disposal route of development portfolio</t>
  </si>
  <si>
    <t>Table 13</t>
  </si>
  <si>
    <t xml:space="preserve">Total Building certification  </t>
  </si>
  <si>
    <t>Certifications</t>
  </si>
  <si>
    <t>Table 14</t>
  </si>
  <si>
    <t>Health &amp; Safety</t>
  </si>
  <si>
    <t>Table 15</t>
  </si>
  <si>
    <t xml:space="preserve">Employee performance measures </t>
  </si>
  <si>
    <t>Social</t>
  </si>
  <si>
    <t>Table 16</t>
  </si>
  <si>
    <t>Community engagement, impact assessments and development programmes</t>
  </si>
  <si>
    <t>Community</t>
  </si>
  <si>
    <t>Table 17</t>
  </si>
  <si>
    <t>Corporate governance measures</t>
  </si>
  <si>
    <t>Corporate Governance</t>
  </si>
  <si>
    <t>Table 18</t>
  </si>
  <si>
    <t>Carbon conversion factor table</t>
  </si>
  <si>
    <t>Conversion Factors</t>
  </si>
  <si>
    <t>Environmental performance measures</t>
  </si>
  <si>
    <t>Table 1: Absolute direct and indirect energy consumption of managed operational portfolio</t>
  </si>
  <si>
    <t>EPRA sBPR Elec-Abs 4.1, DH &amp; C- Abs 4.3, Fuel-Abs 4.5, Energy-Int 4.7, GRI 302-1, 302-3, 302-4 (Building Energy Intensity), IF-RE-130a.1, IF-RE-130a.2</t>
  </si>
  <si>
    <t>Unit</t>
  </si>
  <si>
    <t>% change YOY</t>
  </si>
  <si>
    <t>Elec-Abs</t>
  </si>
  <si>
    <t>Total energy consumption electricity from managed buildings</t>
  </si>
  <si>
    <t xml:space="preserve">Total landlord purchased grid electricity from renewable sources </t>
  </si>
  <si>
    <t>kWh</t>
  </si>
  <si>
    <t xml:space="preserve">Total landlord purchased grid electricity from non-renewable sources </t>
  </si>
  <si>
    <t>Proportion of grid electricity from renewable sources</t>
  </si>
  <si>
    <t>%</t>
  </si>
  <si>
    <t xml:space="preserve">Self-generated renewable electricity </t>
  </si>
  <si>
    <t xml:space="preserve">Total grid purchased electricity consumed in landlord (common parts) area from renewable sources </t>
  </si>
  <si>
    <t>Total grid purchased electricity sub-metered to customers from renewable sources</t>
  </si>
  <si>
    <t>Grid electricity consumed within head office</t>
  </si>
  <si>
    <t>Fuels-Abs</t>
  </si>
  <si>
    <t>Total energy consumption from fuels from managed buildings (kWh)</t>
  </si>
  <si>
    <t>Total direct fuel consumption for shared services</t>
  </si>
  <si>
    <t xml:space="preserve">Total direct fuel consumed or purchased from renewable sources </t>
  </si>
  <si>
    <t xml:space="preserve">Total direct fuel consumed or purchased from non-renewable sources </t>
  </si>
  <si>
    <t>Percentage of total fuel consumption from renewable sources</t>
  </si>
  <si>
    <t>Total Energy-Abs</t>
  </si>
  <si>
    <t>Total energy consumption from managed buildings (kWh)</t>
  </si>
  <si>
    <t>Total building energy (electricity and fuel) consumption</t>
  </si>
  <si>
    <t>Total building energy (electricity only) sub-metered to customers</t>
  </si>
  <si>
    <t>Energy-Int</t>
  </si>
  <si>
    <t>Building energy intensity of managed buildings</t>
  </si>
  <si>
    <t>Gross internal floor area (m2)</t>
  </si>
  <si>
    <r>
      <t>m</t>
    </r>
    <r>
      <rPr>
        <vertAlign val="superscript"/>
        <sz val="10"/>
        <color rgb="FF00263A"/>
        <rFont val="Arial"/>
        <family val="2"/>
      </rPr>
      <t>2</t>
    </r>
  </si>
  <si>
    <t>kWh/m2 GIA</t>
  </si>
  <si>
    <t>A</t>
  </si>
  <si>
    <t xml:space="preserve">Table 2: Like-for-like direct and indirect energy consumption of managed operational portfolio </t>
  </si>
  <si>
    <t>EPRA sBPR Elec-Lfl 4.2, DH &amp; C-Lfl 4.4, Fuel-Lfl 4.6, Total Energy-Lfl, GRI 302-1, IF-RE-130a.3</t>
  </si>
  <si>
    <t>Elec-Lfl</t>
  </si>
  <si>
    <t>Fuels-Lfl</t>
  </si>
  <si>
    <t>Total Energy-Lfl</t>
  </si>
  <si>
    <t>Total like-for-like energy consumption from managed buildings</t>
  </si>
  <si>
    <t>Table 3: Absolute direct and indirect energy consumption of development portfolio</t>
  </si>
  <si>
    <t>2023/24</t>
  </si>
  <si>
    <t xml:space="preserve">Total grid electricity purchased </t>
  </si>
  <si>
    <t xml:space="preserve">Total fuel purchased </t>
  </si>
  <si>
    <t>Greenhouse Gas Emissions</t>
  </si>
  <si>
    <t xml:space="preserve">Table 4: Absolute direct and indirect greenhouse gas emissions of managed operational portfolio  </t>
  </si>
  <si>
    <t>EPRA sBPR GHG-Dir-Abs 4.8, GHG-Indir-Abs 4.9, EPRA sBPR GHG-Int 4.10, GRI 305-1, GRI 305-2</t>
  </si>
  <si>
    <t>GHG-Dir-Abs</t>
  </si>
  <si>
    <t>Scope 1</t>
  </si>
  <si>
    <t>Greenhouse gas emissions from purchased fuels combusted on-site</t>
  </si>
  <si>
    <t>tCO2e</t>
  </si>
  <si>
    <t>Greenhouse gas emissions from refrigerant gases (fugitive emissions)</t>
  </si>
  <si>
    <t xml:space="preserve">Total Scope 1 emissions </t>
  </si>
  <si>
    <t>GHG-Indir-Abs</t>
  </si>
  <si>
    <t>Scope 2</t>
  </si>
  <si>
    <t>Greenhouse gas emissions from purchased electricity consumed in landlord (common parts) areas (location-based)</t>
  </si>
  <si>
    <t>Greenhouse gas emissions from purchased electricity consumed in landlord (common parts) areas (market-based)</t>
  </si>
  <si>
    <t>Greenhouse gas emissions from purchased electricity consumed in head office (location-based)</t>
  </si>
  <si>
    <t>Total Scope 2 emissions</t>
  </si>
  <si>
    <t>Scope 3</t>
  </si>
  <si>
    <t>GHG emissions from municipal water supply and treatment</t>
  </si>
  <si>
    <t>Well-to-tank emissions from purchased electricity</t>
  </si>
  <si>
    <t>GHG emissions from purchased electricity transmissions and distribution losses</t>
  </si>
  <si>
    <t>Well-to-tank emissions from natural gas</t>
  </si>
  <si>
    <t>Waste generated in operations</t>
  </si>
  <si>
    <t>Greenhouse gas emissions from purchased electricity sub-metered to customers</t>
  </si>
  <si>
    <t xml:space="preserve">Total Scope 3 emissions </t>
  </si>
  <si>
    <t>Total Scope 1, 2, &amp; 3 emissions</t>
  </si>
  <si>
    <t>GHG-Int</t>
  </si>
  <si>
    <t>Greenhouse gas emission intensity from building energy consumption of standing investment portfolio</t>
  </si>
  <si>
    <t>Total GHG emission from energy (location-based)</t>
  </si>
  <si>
    <t>Gross internal floor area (m2)*</t>
  </si>
  <si>
    <r>
      <t>M</t>
    </r>
    <r>
      <rPr>
        <vertAlign val="superscript"/>
        <sz val="10"/>
        <color theme="1"/>
        <rFont val="Calibri"/>
        <family val="2"/>
        <scheme val="minor"/>
      </rPr>
      <t>2</t>
    </r>
  </si>
  <si>
    <t>GHG emission intensity from energy (location-based)</t>
  </si>
  <si>
    <t>tCO2e/m2 GIA/year</t>
  </si>
  <si>
    <t>Table 5: Absolute direct and indirect greenhouse emissions of development portfolio</t>
  </si>
  <si>
    <t xml:space="preserve">Scope 3 - Absolute direct and indirect GHG emissions of development portfolio </t>
  </si>
  <si>
    <t>GHG emissions from purchased fuels burned on-site</t>
  </si>
  <si>
    <t>GHG emissions from purchased electricity (location-based)</t>
  </si>
  <si>
    <t>Table 6: Embodied carbon emissions</t>
  </si>
  <si>
    <t>Project</t>
  </si>
  <si>
    <t>Embodied carbon footprint (tCO₂e)</t>
  </si>
  <si>
    <r>
      <t>Intensity</t>
    </r>
    <r>
      <rPr>
        <b/>
        <vertAlign val="superscript"/>
        <sz val="10"/>
        <color rgb="FF00263A"/>
        <rFont val="Arial"/>
        <family val="2"/>
      </rPr>
      <t>*</t>
    </r>
    <r>
      <rPr>
        <sz val="10"/>
        <color rgb="FF00263A"/>
        <rFont val="Arial"/>
        <family val="2"/>
      </rPr>
      <t xml:space="preserve">
(kgCO₂e/m² GIA)</t>
    </r>
  </si>
  <si>
    <t>Project Type</t>
  </si>
  <si>
    <t>LCA Status*</t>
  </si>
  <si>
    <t>RICS Methodology</t>
  </si>
  <si>
    <t>Year of Completion</t>
  </si>
  <si>
    <t>Total in Reporting Year</t>
  </si>
  <si>
    <t>Notes</t>
  </si>
  <si>
    <t>1 Newman Street, W1</t>
  </si>
  <si>
    <t>New Build</t>
  </si>
  <si>
    <t>Complete</t>
  </si>
  <si>
    <t>v1</t>
  </si>
  <si>
    <t>FY21</t>
  </si>
  <si>
    <t>Hanover Square, W1</t>
  </si>
  <si>
    <t>The Hickman, E1</t>
  </si>
  <si>
    <t>Major Refurbishment</t>
  </si>
  <si>
    <t>The original Hickman intensity was stated at 339kgCO2e. We have revisited this project and since re-baselined to include embodied carbon associated with services which were initially not accounted for due to lack of available data.</t>
  </si>
  <si>
    <t>50 Finsbury Square, EC2</t>
  </si>
  <si>
    <t>FY23</t>
  </si>
  <si>
    <t>Completed and independently reviewed in line with the UKGBC Net Zero Carbon Framework definition</t>
  </si>
  <si>
    <t>6 St Andrew Street, EC4</t>
  </si>
  <si>
    <t>FY25</t>
  </si>
  <si>
    <t>Alfred Place, WC1</t>
  </si>
  <si>
    <t>Egyptian &amp; Dudley (170 Piccadilly), SW1</t>
  </si>
  <si>
    <t>Stage 4</t>
  </si>
  <si>
    <t>FY26</t>
  </si>
  <si>
    <t>141 Wardour, W1</t>
  </si>
  <si>
    <t>Stage 3</t>
  </si>
  <si>
    <t>2 Aldermanbury Square, EC2</t>
  </si>
  <si>
    <t>200 Grays Inn Road, EC1</t>
  </si>
  <si>
    <t>Major Retrofit</t>
  </si>
  <si>
    <t>v2</t>
  </si>
  <si>
    <t>200 Grays Inn Road is a unique major retrofit project. The embodied carbon for the project has been split into the capital plant replacement (across the entire footprint) and other improvement works such as Cat A on-floor and new rooftop pavilion (across the intervention areas only)</t>
  </si>
  <si>
    <t>Minerva House, SE1</t>
  </si>
  <si>
    <t>FY27</t>
  </si>
  <si>
    <t>Minerva House is a deep refurbishment with retention of over 75% of the existing structure and almost 50% of the façade.</t>
  </si>
  <si>
    <t>EPRA sBPR Water-Abs 4.11, Water-Int 4.13, GRI 303-1 IF-RE-140a.2</t>
  </si>
  <si>
    <t>2024/25</t>
  </si>
  <si>
    <t>Water-Abs</t>
  </si>
  <si>
    <r>
      <t>Total water consumption from occupied buildings (m</t>
    </r>
    <r>
      <rPr>
        <b/>
        <vertAlign val="superscript"/>
        <sz val="10"/>
        <color rgb="FF00263A"/>
        <rFont val="Arial"/>
        <family val="2"/>
      </rPr>
      <t>3</t>
    </r>
    <r>
      <rPr>
        <b/>
        <sz val="10"/>
        <color rgb="FF00263A"/>
        <rFont val="Arial"/>
        <family val="2"/>
      </rPr>
      <t>)</t>
    </r>
  </si>
  <si>
    <r>
      <t>Total municipal water withdrawn (m</t>
    </r>
    <r>
      <rPr>
        <vertAlign val="superscript"/>
        <sz val="10"/>
        <color rgb="FF00263A"/>
        <rFont val="Arial"/>
        <family val="2"/>
      </rPr>
      <t>3</t>
    </r>
    <r>
      <rPr>
        <sz val="10"/>
        <color rgb="FF00263A"/>
        <rFont val="Arial"/>
        <family val="2"/>
      </rPr>
      <t>)</t>
    </r>
  </si>
  <si>
    <r>
      <t>m</t>
    </r>
    <r>
      <rPr>
        <vertAlign val="superscript"/>
        <sz val="10"/>
        <color rgb="FF00263A"/>
        <rFont val="Arial"/>
        <family val="2"/>
      </rPr>
      <t>3</t>
    </r>
  </si>
  <si>
    <t>Water-Int</t>
  </si>
  <si>
    <t>Water intensity of occupied buildings</t>
  </si>
  <si>
    <t>Gross internal floor area</t>
  </si>
  <si>
    <r>
      <t>Building municipal water intensity (m</t>
    </r>
    <r>
      <rPr>
        <vertAlign val="superscript"/>
        <sz val="10"/>
        <color rgb="FF00263A"/>
        <rFont val="Arial"/>
        <family val="2"/>
      </rPr>
      <t>3</t>
    </r>
    <r>
      <rPr>
        <sz val="10"/>
        <color rgb="FF00263A"/>
        <rFont val="Arial"/>
        <family val="2"/>
      </rPr>
      <t>/m</t>
    </r>
    <r>
      <rPr>
        <vertAlign val="superscript"/>
        <sz val="10"/>
        <color rgb="FF00263A"/>
        <rFont val="Arial"/>
        <family val="2"/>
      </rPr>
      <t>2</t>
    </r>
    <r>
      <rPr>
        <sz val="10"/>
        <color rgb="FF00263A"/>
        <rFont val="Arial"/>
        <family val="2"/>
      </rPr>
      <t>/year)</t>
    </r>
  </si>
  <si>
    <r>
      <t>m</t>
    </r>
    <r>
      <rPr>
        <vertAlign val="superscript"/>
        <sz val="10"/>
        <color rgb="FF00263A"/>
        <rFont val="Arial"/>
        <family val="2"/>
      </rPr>
      <t>2</t>
    </r>
    <r>
      <rPr>
        <sz val="10"/>
        <color rgb="FF00263A"/>
        <rFont val="Arial"/>
        <family val="2"/>
      </rPr>
      <t>/m</t>
    </r>
    <r>
      <rPr>
        <vertAlign val="superscript"/>
        <sz val="10"/>
        <color rgb="FF00263A"/>
        <rFont val="Arial"/>
        <family val="2"/>
      </rPr>
      <t>3</t>
    </r>
  </si>
  <si>
    <t>EPRA sBPR Water-LfL 4.12, GRI 303-1, IF-RE-140a.3</t>
  </si>
  <si>
    <t>Water-Lfl</t>
  </si>
  <si>
    <t xml:space="preserve">Total water consumption from occupied buildings </t>
  </si>
  <si>
    <r>
      <t>Like-for-like total municipal water withdrawn (m</t>
    </r>
    <r>
      <rPr>
        <vertAlign val="superscript"/>
        <sz val="10"/>
        <color rgb="FF00263A"/>
        <rFont val="Arial"/>
        <family val="2"/>
      </rPr>
      <t>3</t>
    </r>
    <r>
      <rPr>
        <sz val="10"/>
        <color rgb="FF00263A"/>
        <rFont val="Arial"/>
        <family val="2"/>
      </rPr>
      <t>)</t>
    </r>
  </si>
  <si>
    <t>Total municipal water withdrawn</t>
  </si>
  <si>
    <t>EPRA sBPR Waste-Abs 4.14 GRI 306-2</t>
  </si>
  <si>
    <t>% by disposal route</t>
  </si>
  <si>
    <t>Waste-Abs</t>
  </si>
  <si>
    <t>Total weight of waste by disposal route and by proportion</t>
  </si>
  <si>
    <t>Total waste collected</t>
  </si>
  <si>
    <t>t</t>
  </si>
  <si>
    <t>Total hazardous waste</t>
  </si>
  <si>
    <t>Total non-hazardous waste</t>
  </si>
  <si>
    <t>Waste by type (non-hazardous and hazardous) disposed of by the following disposal routes:</t>
  </si>
  <si>
    <t>Total waste reused</t>
  </si>
  <si>
    <t xml:space="preserve">Total waste recycled </t>
  </si>
  <si>
    <t xml:space="preserve">Total waste anaerobically digested </t>
  </si>
  <si>
    <t>Total waste sent to materials recovery facility (MRF)</t>
  </si>
  <si>
    <t>Total waste incinerated with energy recovery</t>
  </si>
  <si>
    <t xml:space="preserve">Total waste landfilled </t>
  </si>
  <si>
    <t>EPRA sBPR Waste-LfL 4.15 GRI 306-2</t>
  </si>
  <si>
    <t>Waste-Lfl</t>
  </si>
  <si>
    <t>Total waste consumed from occupied buildings</t>
  </si>
  <si>
    <t>Total waste from developments</t>
  </si>
  <si>
    <t>Total waste diverted from landfill from developments</t>
  </si>
  <si>
    <t>Building certification</t>
  </si>
  <si>
    <t>EPRA sBPR Cert-Tot 4.16, IF-RE-130a.4</t>
  </si>
  <si>
    <t>Level of certification</t>
  </si>
  <si>
    <t>Cert-Tot</t>
  </si>
  <si>
    <t>B</t>
  </si>
  <si>
    <t>C</t>
  </si>
  <si>
    <t>D</t>
  </si>
  <si>
    <t>E</t>
  </si>
  <si>
    <t>F</t>
  </si>
  <si>
    <t>G</t>
  </si>
  <si>
    <t>Uncertified (Managed)</t>
  </si>
  <si>
    <t>Uncertified (FRI)</t>
  </si>
  <si>
    <t>Energy Performance Certification (EPCs) targeted under development</t>
  </si>
  <si>
    <t>BREEAM</t>
  </si>
  <si>
    <t>Outstanding</t>
  </si>
  <si>
    <t>-</t>
  </si>
  <si>
    <t>Excellent</t>
  </si>
  <si>
    <t>Very Good</t>
  </si>
  <si>
    <t>Committed</t>
  </si>
  <si>
    <t>NABERS*</t>
  </si>
  <si>
    <t>Achieved</t>
  </si>
  <si>
    <t>Targeted</t>
  </si>
  <si>
    <t>SKA</t>
  </si>
  <si>
    <t>Gold</t>
  </si>
  <si>
    <t>Silver</t>
  </si>
  <si>
    <t>Bronze</t>
  </si>
  <si>
    <t>Ecohomes</t>
  </si>
  <si>
    <t>% of portfolio is based on floor area (GIA)</t>
  </si>
  <si>
    <t>NB Assets may carry multiple certifications</t>
  </si>
  <si>
    <t>*We have certified our Elm Yard building under NABERS Energy for Offices and have a number of our developments in the Independent Review Process.</t>
  </si>
  <si>
    <t xml:space="preserve">Social performance measures </t>
  </si>
  <si>
    <t>Health and Safety</t>
  </si>
  <si>
    <t>EPRA sBPR H&amp;S-Emp 5.6, GRI 403-2</t>
  </si>
  <si>
    <t>H&amp;S-Emp</t>
  </si>
  <si>
    <t>Injury rate (IR)</t>
  </si>
  <si>
    <t>Lost day rate (LDR)</t>
  </si>
  <si>
    <t>Absentee rate (AR)</t>
  </si>
  <si>
    <t>Enforcement Notices or fines</t>
  </si>
  <si>
    <t xml:space="preserve">Managed Portfolio </t>
  </si>
  <si>
    <t>Reportable injuries/incidents</t>
  </si>
  <si>
    <t>Employees</t>
  </si>
  <si>
    <t>EPRA sBPR Diversity-Emp 5.1, Emp-Training 5.3, Emp-Dev 5.4, Emp-Turnover 5.5, Gov-Board 6.1, GRI 405-1, GRI 404-2, GRI 401-3, GRI 401-1</t>
  </si>
  <si>
    <t>% Change YOY</t>
  </si>
  <si>
    <t>Diversity-Emp</t>
  </si>
  <si>
    <t>Direct employee gender diversity</t>
  </si>
  <si>
    <t xml:space="preserve">Governance board </t>
  </si>
  <si>
    <t>Female</t>
  </si>
  <si>
    <t>Male</t>
  </si>
  <si>
    <t xml:space="preserve">Other director/senior management </t>
  </si>
  <si>
    <t>All employees</t>
  </si>
  <si>
    <t>Other</t>
  </si>
  <si>
    <t>N/A</t>
  </si>
  <si>
    <t>Emp-Training</t>
  </si>
  <si>
    <t>Direct employee training and development</t>
  </si>
  <si>
    <t>Average number of hours training (all employees)</t>
  </si>
  <si>
    <t># hrs</t>
  </si>
  <si>
    <t>Governance board</t>
  </si>
  <si>
    <t>Executive committee</t>
  </si>
  <si>
    <t>Other directors/ senior management</t>
  </si>
  <si>
    <t>Emp- Dev</t>
  </si>
  <si>
    <t xml:space="preserve">Direct employee performance appraisals </t>
  </si>
  <si>
    <t>Total employees receiving performance review at least once a year</t>
  </si>
  <si>
    <t>Emp-Turnover</t>
  </si>
  <si>
    <t>Direct employee turnover and retention</t>
  </si>
  <si>
    <t>Total number of employees at year end</t>
  </si>
  <si>
    <t>#</t>
  </si>
  <si>
    <t xml:space="preserve">Total number of new employees </t>
  </si>
  <si>
    <t>Rate of new employee hires ratio</t>
  </si>
  <si>
    <t>Total number of employee turnover</t>
  </si>
  <si>
    <t>Rate of employee turnover ratio</t>
  </si>
  <si>
    <t>EPRA sBPR Comty-Eng 5.9 GRI 413-1</t>
  </si>
  <si>
    <t>Comty-eng</t>
  </si>
  <si>
    <t xml:space="preserve">Social Value created </t>
  </si>
  <si>
    <t>£</t>
  </si>
  <si>
    <t>Including the following activities:</t>
  </si>
  <si>
    <t>Direct GPE contributions (cash)</t>
  </si>
  <si>
    <t>Employee volunteering - hours</t>
  </si>
  <si>
    <t>hours</t>
  </si>
  <si>
    <t>Employee volunteering - with charity partner (XLP)</t>
  </si>
  <si>
    <t>Apprenticeship weeks</t>
  </si>
  <si>
    <t>weeks</t>
  </si>
  <si>
    <t>Internship weeks</t>
  </si>
  <si>
    <t>Employability support volunteering - hours</t>
  </si>
  <si>
    <t>Charity fundraising (facilitated)</t>
  </si>
  <si>
    <t>Charity lettings</t>
  </si>
  <si>
    <t>Total spend with Social Enterprises</t>
  </si>
  <si>
    <t xml:space="preserve">Corporate governance performance measures </t>
  </si>
  <si>
    <t>Corporate governance</t>
  </si>
  <si>
    <t>EPRA sBPR Gov-Board 6.1, Gov-Select 6.2, Gov-Col 6.3, GRI 102-22, GRI 102-24, GRI 102-25</t>
  </si>
  <si>
    <t>Gov-Board</t>
  </si>
  <si>
    <t xml:space="preserve">Composition of the highest governance body </t>
  </si>
  <si>
    <t xml:space="preserve">Number of executive board members </t>
  </si>
  <si>
    <t xml:space="preserve">Number of independent/non-executive board members </t>
  </si>
  <si>
    <t>Average tenure on the governance body (years)</t>
  </si>
  <si>
    <t xml:space="preserve">Number of independent/non-executive board members with competencies related to social/environmental topics </t>
  </si>
  <si>
    <t>Gov- Select</t>
  </si>
  <si>
    <t xml:space="preserve"> Nominating and selecting the highest governance body</t>
  </si>
  <si>
    <t>Process for nominating and selecting the highest governance body</t>
  </si>
  <si>
    <t>See our Annual Report and Accounts for the year ended 31 March 2024, pages 96 to 115.</t>
  </si>
  <si>
    <t>Gov-Col</t>
  </si>
  <si>
    <t>Process for managing conflicts of interest</t>
  </si>
  <si>
    <t>See our Annual Report and Accounts for the year ended 31 March 2024, page 105</t>
  </si>
  <si>
    <t>Natural Gas - Gaseous Fuels</t>
  </si>
  <si>
    <r>
      <t>kgCO</t>
    </r>
    <r>
      <rPr>
        <vertAlign val="subscript"/>
        <sz val="10"/>
        <rFont val="Arial"/>
        <family val="2"/>
      </rPr>
      <t>2</t>
    </r>
    <r>
      <rPr>
        <sz val="10"/>
        <rFont val="Arial"/>
        <family val="2"/>
      </rPr>
      <t>e/kWh (Gross CV)</t>
    </r>
  </si>
  <si>
    <t xml:space="preserve">Scope 1 </t>
  </si>
  <si>
    <t>Refrigerant &amp; other</t>
  </si>
  <si>
    <t>Refrigerant R134a</t>
  </si>
  <si>
    <t>kgCO2e</t>
  </si>
  <si>
    <t>Refrigerant R407C</t>
  </si>
  <si>
    <t>Refrigerant R410A</t>
  </si>
  <si>
    <t>Electricity Landlord Consumed - UK Electricity (location-based)</t>
  </si>
  <si>
    <r>
      <t>kgCO</t>
    </r>
    <r>
      <rPr>
        <vertAlign val="subscript"/>
        <sz val="10"/>
        <rFont val="Arial"/>
        <family val="2"/>
      </rPr>
      <t>2</t>
    </r>
    <r>
      <rPr>
        <sz val="10"/>
        <rFont val="Arial"/>
        <family val="2"/>
      </rPr>
      <t>e/kWh</t>
    </r>
  </si>
  <si>
    <t>Electricity Landlord Consumed - UK Electricity (market-based Brook Green)</t>
  </si>
  <si>
    <t xml:space="preserve">Fuels used in construction- Gaseous Fuels – LPG </t>
  </si>
  <si>
    <t>kgCO2e/kg</t>
  </si>
  <si>
    <t>Fuels used in construction- Liquid Fuels - Biodiesel HVO</t>
  </si>
  <si>
    <t>kgCO2e/litre</t>
  </si>
  <si>
    <t>Fuels used in construction- Liquid Fuels – Diesel (100% mineral oil)</t>
  </si>
  <si>
    <t xml:space="preserve">Purchased Goods and Services operational procurement - EPA (United States Environment Protection Agency) - Supply Chain Emission Factors for US Industries Commodities 2023 </t>
  </si>
  <si>
    <t xml:space="preserve">Water - UK Water Supply </t>
  </si>
  <si>
    <r>
      <t>kgCO</t>
    </r>
    <r>
      <rPr>
        <vertAlign val="subscript"/>
        <sz val="10"/>
        <rFont val="Arial"/>
        <family val="2"/>
      </rPr>
      <t>2</t>
    </r>
    <r>
      <rPr>
        <sz val="10"/>
        <rFont val="Arial"/>
        <family val="2"/>
      </rPr>
      <t>e/m</t>
    </r>
    <r>
      <rPr>
        <vertAlign val="superscript"/>
        <sz val="10"/>
        <rFont val="Arial"/>
        <family val="2"/>
      </rPr>
      <t>3</t>
    </r>
  </si>
  <si>
    <t xml:space="preserve">Water - UK Water Treatment </t>
  </si>
  <si>
    <t>Electricity consumption during construction (location-based)</t>
  </si>
  <si>
    <t>Capital Goods</t>
  </si>
  <si>
    <t>Project level LCAs carried out in line with RICS Professional Standard and using OneClick LCA software</t>
  </si>
  <si>
    <t>Well to Tank and T&amp;D from electricity</t>
  </si>
  <si>
    <t xml:space="preserve">WTT UK Generation </t>
  </si>
  <si>
    <t xml:space="preserve">WTT T&amp;D </t>
  </si>
  <si>
    <t xml:space="preserve">T&amp;D UK Generation </t>
  </si>
  <si>
    <t>Well to tank from natural gas</t>
  </si>
  <si>
    <t xml:space="preserve">Upstream T&amp;D - Delivery Vehicles – Diesel – All HGVs – Average Laden </t>
  </si>
  <si>
    <r>
      <t>kgCO</t>
    </r>
    <r>
      <rPr>
        <vertAlign val="subscript"/>
        <sz val="10"/>
        <rFont val="Arial"/>
        <family val="2"/>
      </rPr>
      <t>2</t>
    </r>
    <r>
      <rPr>
        <sz val="10"/>
        <rFont val="Arial"/>
        <family val="2"/>
      </rPr>
      <t>e/mile</t>
    </r>
  </si>
  <si>
    <t xml:space="preserve">Waste Disposal Average Construction – Open Loop </t>
  </si>
  <si>
    <r>
      <t>kgCO</t>
    </r>
    <r>
      <rPr>
        <vertAlign val="subscript"/>
        <sz val="10"/>
        <rFont val="Arial"/>
        <family val="2"/>
      </rPr>
      <t>2</t>
    </r>
    <r>
      <rPr>
        <sz val="10"/>
        <rFont val="Arial"/>
        <family val="2"/>
      </rPr>
      <t>e/tonne</t>
    </r>
  </si>
  <si>
    <t xml:space="preserve">Waste Construction Aggregates - Landfill </t>
  </si>
  <si>
    <t>Waste - Recycling and Recovery Waste</t>
  </si>
  <si>
    <t xml:space="preserve">Waste - Hazardous Waste </t>
  </si>
  <si>
    <t>Business travel</t>
  </si>
  <si>
    <r>
      <t>kgCO</t>
    </r>
    <r>
      <rPr>
        <vertAlign val="subscript"/>
        <sz val="10"/>
        <rFont val="Arial"/>
        <family val="2"/>
      </rPr>
      <t>2</t>
    </r>
    <r>
      <rPr>
        <sz val="10"/>
        <rFont val="Arial"/>
        <family val="2"/>
      </rPr>
      <t>e/passenger.km</t>
    </r>
  </si>
  <si>
    <t>Rail</t>
  </si>
  <si>
    <t>National rail</t>
  </si>
  <si>
    <t>London Underground</t>
  </si>
  <si>
    <t>Taxi</t>
  </si>
  <si>
    <t>Regular</t>
  </si>
  <si>
    <t>Employee Commuting</t>
  </si>
  <si>
    <t>Expected lifetime energy consumption of assets sold during the reporting year</t>
  </si>
  <si>
    <t>BEIS Projected UK Grid Carbon Intensity 2023-2083</t>
  </si>
  <si>
    <t>Waste generated from demolition/deconstruction of sold assets</t>
  </si>
  <si>
    <r>
      <t>ISTUT/RICS Demolition intensity – 3.4 kgCO</t>
    </r>
    <r>
      <rPr>
        <vertAlign val="subscript"/>
        <sz val="9"/>
        <color theme="1"/>
        <rFont val="Arial"/>
        <family val="2"/>
      </rPr>
      <t>2</t>
    </r>
    <r>
      <rPr>
        <sz val="9"/>
        <color theme="1"/>
        <rFont val="Arial"/>
        <family val="2"/>
      </rPr>
      <t>e / m</t>
    </r>
    <r>
      <rPr>
        <vertAlign val="superscript"/>
        <sz val="9"/>
        <color theme="1"/>
        <rFont val="Arial"/>
        <family val="2"/>
      </rPr>
      <t>2</t>
    </r>
    <r>
      <rPr>
        <sz val="9"/>
        <color theme="1"/>
        <rFont val="Arial"/>
        <family val="2"/>
      </rPr>
      <t xml:space="preserve"> GIA</t>
    </r>
  </si>
  <si>
    <t>Work related fatalities Rate (WRFR)</t>
  </si>
  <si>
    <t>GPE Circularity Metric</t>
  </si>
  <si>
    <t>Retained</t>
  </si>
  <si>
    <t>Reused</t>
  </si>
  <si>
    <t>Recycled Content</t>
  </si>
  <si>
    <t>Virgin Material</t>
  </si>
  <si>
    <t>Substructure</t>
  </si>
  <si>
    <t>Superstructure</t>
  </si>
  <si>
    <t>Façade</t>
  </si>
  <si>
    <t>MEP</t>
  </si>
  <si>
    <t>Overall</t>
  </si>
  <si>
    <t>Full building retention alongside recalibration and reuse of majority of existing MEP systems</t>
  </si>
  <si>
    <t>Full building retention with additional floors added constructed with reused steels and new MEP systems</t>
  </si>
  <si>
    <t>kgCO2e/FTE Working Hour</t>
  </si>
  <si>
    <t>Car</t>
  </si>
  <si>
    <t>Average</t>
  </si>
  <si>
    <t>Black cab</t>
  </si>
  <si>
    <t>kgCO2e/passenger km</t>
  </si>
  <si>
    <t>Circularity Scores</t>
  </si>
  <si>
    <t>Circularity</t>
  </si>
  <si>
    <t>Table 7: Circularity Scores</t>
  </si>
  <si>
    <t>Table 19</t>
  </si>
  <si>
    <t xml:space="preserve">Table 8: Absolute water consumption of managed operational portfolio  </t>
  </si>
  <si>
    <t>Table 9: Like-for-like water consumption of managed operational portfolio</t>
  </si>
  <si>
    <t>Table 12: Like-for-like waste by disposal route of managed operational portfolio</t>
  </si>
  <si>
    <t>Table 13: Absolute waste by disposal route of development portfolio</t>
  </si>
  <si>
    <t xml:space="preserve">Table 14: Total building certification  </t>
  </si>
  <si>
    <t xml:space="preserve">Table 16: Employee performance measures </t>
  </si>
  <si>
    <t>Table 17: Community engagement, impact assessments and development programmes</t>
  </si>
  <si>
    <t>Table 18: Corporate governance measures</t>
  </si>
  <si>
    <t>Previously known as French Railways House, a circular new build with significant steel reuse within the frame and façade.</t>
  </si>
  <si>
    <t>A complex new build with some heritage façade retention, concrete frame and significant amenity provision.</t>
  </si>
  <si>
    <t>FY29</t>
  </si>
  <si>
    <t>Work related Injuries</t>
  </si>
  <si>
    <t>Reportable Injury Rate (RIR)</t>
  </si>
  <si>
    <t xml:space="preserve">Development Activities </t>
  </si>
  <si>
    <t>Direct Employees</t>
  </si>
  <si>
    <t>H&amp;S-Man</t>
  </si>
  <si>
    <t>H&amp;S-Dev</t>
  </si>
  <si>
    <t>Category 1</t>
  </si>
  <si>
    <t>Category 2</t>
  </si>
  <si>
    <t>Category 3</t>
  </si>
  <si>
    <t>Category 4</t>
  </si>
  <si>
    <t>Category 5</t>
  </si>
  <si>
    <t>Category 6</t>
  </si>
  <si>
    <t>Category 7</t>
  </si>
  <si>
    <t>Category 11</t>
  </si>
  <si>
    <t>Category 12</t>
  </si>
  <si>
    <t>Category 13</t>
  </si>
  <si>
    <t>Table 10: Absolute water consumption of development portfolio</t>
  </si>
  <si>
    <t>Table 19: Carbon conversion factor table</t>
  </si>
  <si>
    <t>GPE Sustainability Performance 2026</t>
  </si>
  <si>
    <t>2025/26</t>
  </si>
  <si>
    <t>30 Duke Street St James's, SW1</t>
  </si>
  <si>
    <t>Soho Square Estate, W1</t>
  </si>
  <si>
    <t>Key</t>
  </si>
  <si>
    <t>Maturity of Score</t>
  </si>
  <si>
    <t>As Built</t>
  </si>
  <si>
    <t>On site, construction in progress</t>
  </si>
  <si>
    <t>On site, design and procurement to be finalised</t>
  </si>
  <si>
    <t>Design progressing, not yet on site</t>
  </si>
  <si>
    <t>Early stage design, in planning process</t>
  </si>
  <si>
    <t>Building Elements
*Only those included within Metric, measured by overall mass (kg/t)</t>
  </si>
  <si>
    <t>GPE Circularity Score</t>
  </si>
  <si>
    <t xml:space="preserve">At Minerva House, SE1, our extensive refurbishment will take the overall commercial space to 143,000 sqft, an increase of approximately 56% on the existing area. We are retaining over 70% of the existing building which is reflected in the high performance on the Circularity Score. As part of our activities, 20 tonnes of glass have been salvaged from the site and used in the production of new glass; this is one of the first schemes in the country to participate in this truly circular and innovative process. </t>
  </si>
  <si>
    <t>At our Soho Square Estate, W1, located in the heart of the West End at the eastern end of Oxford Street, we have reworked the designs and are progressing with new planning permission from Westminster to improve the quality of office and retail space we are further increasing its attractiveness to prospective customers. Our designs will provide a best-in-class HQ office building on Soho Square with multiple private terraces and a communal roof terrace. There are some facades, on the Oxford Street elevation, to be retained and investigations are being undertaken to increase the secondary material in the concrete mixes as well as potential for reuse in the fitout works.</t>
  </si>
  <si>
    <t>St Thomas Yard, SE1</t>
  </si>
  <si>
    <t>The Courtyard, WC1</t>
  </si>
  <si>
    <t>Whittington House, WC1</t>
  </si>
  <si>
    <r>
      <t xml:space="preserve">Data sources that support the calculation of the GPE Circularity Score currently include: </t>
    </r>
    <r>
      <rPr>
        <i/>
        <sz val="10"/>
        <color rgb="FF00263A"/>
        <rFont val="Arial"/>
        <family val="2"/>
      </rPr>
      <t>Engineering and archive drawings, pre-redevelopment and refurbishment audits, OneClickLCA models and associated industry benchmarks, Environmental Product Declarations and Concrete Specifications and Mixes.</t>
    </r>
    <r>
      <rPr>
        <b/>
        <i/>
        <sz val="10"/>
        <color rgb="FF00263A"/>
        <rFont val="Arial"/>
        <family val="2"/>
      </rPr>
      <t xml:space="preserve">
Retention, Reuse and Recycled Content </t>
    </r>
    <r>
      <rPr>
        <i/>
        <sz val="10"/>
        <color rgb="FF00263A"/>
        <rFont val="Arial"/>
        <family val="2"/>
      </rPr>
      <t>are currently weighted equally, however we may amend this approach in further iterations of the Score.
We anticipate that the GPE Circularity Score for each project will change as the project progresses and as such we intend to continue to report these numbers annually.</t>
    </r>
  </si>
  <si>
    <t>n/a</t>
  </si>
  <si>
    <t>See our Annual Report and Accounts for the year ended 31 March 2025, pages 112 to 117.</t>
  </si>
  <si>
    <t>See our Annual Report and Accounts for the year ended 31 March 2025, page 148</t>
  </si>
  <si>
    <t xml:space="preserve">Table 11: Absolute waste consumption of managed operational portfolio </t>
  </si>
  <si>
    <t xml:space="preserve">Gresse Street, </t>
  </si>
  <si>
    <t>The Courtyard Building, WC1</t>
  </si>
  <si>
    <t>FY28</t>
  </si>
  <si>
    <t>* Project Intensity reported above is from the latest design stage or as-built project LCA that has been independently reviewed within the reporting period up to 31 March 2026. Further integration of LCA models and review of interventions continues between design stages and as such this number may have since progressed at a project level.</t>
  </si>
  <si>
    <t>L</t>
  </si>
  <si>
    <t>Greenhouse gas emissions from purchased fuels combusted on-site in Temporary Generators</t>
  </si>
  <si>
    <t>Capital goods</t>
  </si>
  <si>
    <t>Fuel and energy-related activities</t>
  </si>
  <si>
    <t>Upstream transport and distribution</t>
  </si>
  <si>
    <t>Waste generated in development</t>
  </si>
  <si>
    <t>Employee commuting</t>
  </si>
  <si>
    <t>Use of sold products</t>
  </si>
  <si>
    <t>End-of-life treatment of sold products</t>
  </si>
  <si>
    <t>Downstream leased assets</t>
  </si>
  <si>
    <t>Liquid Fuels - Biodiesel HVO</t>
  </si>
  <si>
    <t>Liquid Fuels - Diesel (100% mineral diesel)</t>
  </si>
  <si>
    <t>Total direct fuel consumption for temporary generators from non-renewable sources</t>
  </si>
  <si>
    <r>
      <t>Percentage of total fuel consumption from renewable sources</t>
    </r>
    <r>
      <rPr>
        <vertAlign val="superscript"/>
        <sz val="10"/>
        <color rgb="FF00263A"/>
        <rFont val="Arial"/>
        <family val="2"/>
      </rPr>
      <t>1</t>
    </r>
  </si>
  <si>
    <r>
      <t>Total direct fuel consumption for temporary generators</t>
    </r>
    <r>
      <rPr>
        <vertAlign val="superscript"/>
        <sz val="10"/>
        <color rgb="FF00263A"/>
        <rFont val="Arial"/>
        <family val="2"/>
      </rPr>
      <t>2</t>
    </r>
  </si>
  <si>
    <t>1 Due to lack of transparency of the Renewable Gas Guarantees of Origin (RGGO) market the fuel consumption for shared services is carbon offset with certified emissions reductions generated under the Kyoto Protocol</t>
  </si>
  <si>
    <t xml:space="preserve">2 Fuel purchased for consumption in Temporary generators at 200 Grays Inn Road which was undergoing refurbishment during the period while the building remained operational.
</t>
  </si>
  <si>
    <t>3 Hydrotreated Vegetable Oil (HVO) certified under recognised sustainability schemes, including the Renewable Energy Directive (RED II) and International Sustainability &amp; Carbon Certification (ISCC) or equivalent.</t>
  </si>
  <si>
    <r>
      <t>Total direct fuel consumption for temporary generators from renewable sources</t>
    </r>
    <r>
      <rPr>
        <vertAlign val="superscript"/>
        <sz val="10"/>
        <color rgb="FF00263A"/>
        <rFont val="Arial"/>
        <family val="2"/>
      </rPr>
      <t>3</t>
    </r>
  </si>
  <si>
    <r>
      <t>Total building energy consumed across the portfolio divided by normalised floor area</t>
    </r>
    <r>
      <rPr>
        <vertAlign val="superscript"/>
        <sz val="10"/>
        <color rgb="FF00263A"/>
        <rFont val="Arial"/>
        <family val="2"/>
      </rPr>
      <t>4</t>
    </r>
  </si>
  <si>
    <t xml:space="preserve">4 In order to present true operational energy performance of the portfolio, metric includes electrical output from temporary generators at 200 Grays Inn Road. Electrical output is excluded from absolute figures to avoid double counting as the fuel input is accounted for under Fuel-Abs and Scope 1 of our GHG Emissions. </t>
  </si>
  <si>
    <t>Flights - Relevant UK DEFRA Factors 2025 provided by travel agency</t>
  </si>
  <si>
    <r>
      <t>kgCO</t>
    </r>
    <r>
      <rPr>
        <vertAlign val="subscript"/>
        <sz val="10"/>
        <rFont val="Arial"/>
        <family val="2"/>
      </rPr>
      <t>2</t>
    </r>
    <r>
      <rPr>
        <sz val="10"/>
        <rFont val="Arial"/>
        <family val="2"/>
      </rPr>
      <t>e/km</t>
    </r>
  </si>
  <si>
    <t>Waste - Anaerobic Digestion</t>
  </si>
  <si>
    <t/>
  </si>
  <si>
    <r>
      <t>Purchased goods and services</t>
    </r>
    <r>
      <rPr>
        <vertAlign val="superscript"/>
        <sz val="10"/>
        <color rgb="FF00263A"/>
        <rFont val="Arial"/>
        <family val="2"/>
      </rPr>
      <t>1</t>
    </r>
  </si>
  <si>
    <t>1. 2023/24 and 2024/25 figures have been restated as outlined in Basis of Reporting page 13</t>
  </si>
  <si>
    <t xml:space="preserve">Intensity metric excludes operational buildings purchased in the preceding 3 years. Energy consumption from these buildings is included within the absolute energy consumption figures. </t>
  </si>
  <si>
    <t>% of portfolio as at 31 March 2026</t>
  </si>
  <si>
    <t>% of portfolio as at 31 march 2025</t>
  </si>
  <si>
    <t>% of portfolio as at 31 march 2024</t>
  </si>
  <si>
    <t>A Metrics subject to independent third-party limited assurance. See contents for further details</t>
  </si>
  <si>
    <r>
      <rPr>
        <b/>
        <sz val="8"/>
        <color rgb="FF00263A"/>
        <rFont val="Arial"/>
        <family val="2"/>
      </rPr>
      <t>A</t>
    </r>
    <r>
      <rPr>
        <sz val="8"/>
        <color rgb="FF00263A"/>
        <rFont val="Arial"/>
        <family val="2"/>
      </rPr>
      <t xml:space="preserve"> Metrics subject to independent third-party limited assurance. See contents for further details</t>
    </r>
  </si>
  <si>
    <r>
      <t>Energy Performance Certification (EPCs)</t>
    </r>
    <r>
      <rPr>
        <b/>
        <vertAlign val="superscript"/>
        <sz val="10"/>
        <color rgb="FF00263A"/>
        <rFont val="Arial"/>
        <family val="2"/>
      </rPr>
      <t>1</t>
    </r>
  </si>
  <si>
    <t>1 Energy Performance Certification (EPCs) includes managed buildings and buildings owned under Fully Repairing and Insuring (FRI) leases.</t>
  </si>
  <si>
    <t>The current performance at 30DSSJ is heavily influenced by the way in which the building is constructed as well as the overall intensity of mass by floor area. The building is a reused steel frame, which itself is lighter, meaning less material overall needs to go into the substructure. The majority of 30DSSJ mass sits in the new concrete foundations, core, and slabs which skews the overall number but shows the importance of breaking down the overall % not only by element but also by retained, reused and recycled content. As the project gets closer to completion (Q3 2026) we will be working with Mace and our consultant teams to interrogate the overall performance of the building.</t>
  </si>
  <si>
    <t>At St Thomas Yard, SE1 (formerly New City Court), we now have planning permission from the London Borough of Southwark to extensively refurbish the existing space utilising a reuse and extend approach (similar to Minerva House), again delivering a very positive Circularity Score. Our plan will increase the building to 188,800 sqft of high quality, HQ offices, up from 98,000 sqft today. Steel from City Place House, also being used at 30DS, has the potential to be reused on the scheme alongside an approach to circularity in the glazing.</t>
  </si>
  <si>
    <t>At The Courtyard, WC1, opposite 31/34 Alfred Place, we are now on site delivering a significant refurbishment of the building to deliver 63,600 sq ft of new space, including 40,000 sqft of Fully Managed offices. Our plans will add additional amenity on the roof, together with substantially reconfiguring the retail space on Tottenham Court Road. Steel reuse remains part of the design and we are engaging with our contractors to maximise the potential, ensuring embodied carbon plays a significant part in our decision making. We are retaining as much of the existing structure as possible with the data more accurate now that site investigations have fully assessed what can be retained.</t>
  </si>
  <si>
    <t>Whittington House, WC1, is starting to progress as we refurbish the entire building to deliver 74,800 sqft of new Grade A offices. The building will be arranged over basement, ground and seven upper floors with a new terrace on the first floor, together with a communal roof terrace with pavilion extension that will potentially be constructed by reused steel. We are also prioritising the retention and upgrade of the existing MEP systems, which is leading to the very positive Circularity Score.</t>
  </si>
  <si>
    <t>2 Aldermanbury Square, EC2, our fully pre-let 321,650 sq ft HQ development, completed in March 2026. The 13-storey building provides premium City workspace with a double-height reception, flexible floorplates, generous public realm and a panoramic roof terrace. Working closely with our supply chain partners, GPE has delivered market-leading sustainability performance, achieving RICS V1 embodied carbon of 570kgCO₂e/m², embracing the circular economy and delivering our first BREEAM ‘Outstanding’ building. With the building now complete, Clifford Chance, which has pre-let all the office space, has taken occupation to begin its fit-out.</t>
  </si>
  <si>
    <t>Total building energy (electricity and gas) consumption</t>
  </si>
  <si>
    <r>
      <t xml:space="preserve">PwC LLP has provided independent limited assurance over the published metrics dentified by ‘A’ in the SECR in the 2026 Annual report, and supporting performance tables, in accordance with the International Standard on Assurance Engagements ISAE3000 and ISAE3410. PwC’s independent limited assurance report, together with our Basis of Reporting, can be found on our website at </t>
    </r>
    <r>
      <rPr>
        <b/>
        <sz val="10"/>
        <color theme="1"/>
        <rFont val="Arial"/>
        <family val="2"/>
      </rPr>
      <t>www.gpe.co.uk/sustainability/governance-reporting</t>
    </r>
  </si>
  <si>
    <r>
      <t>N/A</t>
    </r>
    <r>
      <rPr>
        <b/>
        <vertAlign val="superscript"/>
        <sz val="10"/>
        <color theme="1"/>
        <rFont val="Arial"/>
        <family val="2"/>
      </rPr>
      <t>1</t>
    </r>
  </si>
  <si>
    <t>1. We are no longer reporting the absolute figures and reporting rates in line with best practice and industry expectation.</t>
  </si>
  <si>
    <t>Table 15: Health and safety</t>
  </si>
  <si>
    <t>Health and safety</t>
  </si>
  <si>
    <t>See our Annual Report and Accounts for the year ended 31 March 2026, pages 100 to 105.</t>
  </si>
  <si>
    <t>See our Annual Report and Accounts for the year ended 31 March 2026, page 143</t>
  </si>
  <si>
    <r>
      <rPr>
        <b/>
        <sz val="10"/>
        <color rgb="FF00263A"/>
        <rFont val="Arial"/>
        <family val="2"/>
      </rPr>
      <t>A</t>
    </r>
    <r>
      <rPr>
        <sz val="10"/>
        <color rgb="FF00263A"/>
        <rFont val="Arial"/>
        <family val="2"/>
      </rPr>
      <t xml:space="preserve"> Metrics subject to independent third-party limited assurance. See contents for further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</si>
</sst>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1" formatCode="_-* #,##0_-;\-* #,##0_-;_-* &quot;-&quot;_-;_-@_-"/>
    <numFmt numFmtId="43" formatCode="_-* #,##0.00_-;\-* #,##0.00_-;_-* &quot;-&quot;??_-;_-@_-"/>
    <numFmt numFmtId="164" formatCode="0.0"/>
    <numFmt numFmtId="165" formatCode="_-* #,##0_-;\-* #,##0_-;_-* &quot;-&quot;??_-;_-@_-"/>
    <numFmt numFmtId="166" formatCode="_-* #,##0.000_-;\-* #,##0.000_-;_-* &quot;-&quot;??_-;_-@_-"/>
    <numFmt numFmtId="167" formatCode="0.0%"/>
    <numFmt numFmtId="168" formatCode="0.0000"/>
    <numFmt numFmtId="169" formatCode="0.000"/>
  </numFmts>
  <fonts count="40" x14ac:knownFonts="1">
    <font>
      <sz val="11"/>
      <color theme="1"/>
      <name val="Calibri"/>
      <family val="2"/>
      <scheme val="minor"/>
    </font>
    <font>
      <sz val="11"/>
      <color theme="1"/>
      <name val="Calibri"/>
      <family val="2"/>
      <scheme val="minor"/>
    </font>
    <font>
      <sz val="11"/>
      <color rgb="FF00263A"/>
      <name val="Calibri"/>
      <family val="2"/>
      <scheme val="minor"/>
    </font>
    <font>
      <sz val="20"/>
      <color rgb="FF00263A"/>
      <name val="Arial"/>
      <family val="2"/>
    </font>
    <font>
      <sz val="10"/>
      <color rgb="FF00263A"/>
      <name val="Arial"/>
      <family val="2"/>
    </font>
    <font>
      <b/>
      <sz val="10"/>
      <color rgb="FF00263A"/>
      <name val="Arial"/>
      <family val="2"/>
    </font>
    <font>
      <sz val="10"/>
      <color rgb="FF00263A"/>
      <name val="Calibri"/>
      <family val="2"/>
      <scheme val="minor"/>
    </font>
    <font>
      <b/>
      <sz val="10"/>
      <color rgb="FF307FE2"/>
      <name val="Arial"/>
      <family val="2"/>
    </font>
    <font>
      <sz val="10"/>
      <color rgb="FF307FE2"/>
      <name val="Arial"/>
      <family val="2"/>
    </font>
    <font>
      <vertAlign val="superscript"/>
      <sz val="10"/>
      <color rgb="FF00263A"/>
      <name val="Arial"/>
      <family val="2"/>
    </font>
    <font>
      <sz val="8"/>
      <color rgb="FF00263A"/>
      <name val="Arial"/>
      <family val="2"/>
    </font>
    <font>
      <b/>
      <vertAlign val="superscript"/>
      <sz val="10"/>
      <color rgb="FF00263A"/>
      <name val="Arial"/>
      <family val="2"/>
    </font>
    <font>
      <sz val="10"/>
      <color theme="1"/>
      <name val="Calibri"/>
      <family val="2"/>
      <scheme val="minor"/>
    </font>
    <font>
      <b/>
      <sz val="10"/>
      <color theme="1"/>
      <name val="Calibri"/>
      <family val="2"/>
      <scheme val="minor"/>
    </font>
    <font>
      <b/>
      <vertAlign val="superscript"/>
      <sz val="10"/>
      <color theme="1"/>
      <name val="Calibri"/>
      <family val="2"/>
      <scheme val="minor"/>
    </font>
    <font>
      <b/>
      <sz val="12"/>
      <color theme="0"/>
      <name val="Calibri"/>
      <family val="2"/>
      <scheme val="minor"/>
    </font>
    <font>
      <sz val="12"/>
      <color theme="1"/>
      <name val="Calibri"/>
      <family val="2"/>
      <scheme val="minor"/>
    </font>
    <font>
      <sz val="10"/>
      <name val="Arial"/>
      <family val="2"/>
    </font>
    <font>
      <vertAlign val="subscript"/>
      <sz val="10"/>
      <name val="Arial"/>
      <family val="2"/>
    </font>
    <font>
      <sz val="10"/>
      <color theme="1"/>
      <name val="Arial"/>
      <family val="2"/>
    </font>
    <font>
      <vertAlign val="superscript"/>
      <sz val="10"/>
      <name val="Arial"/>
      <family val="2"/>
    </font>
    <font>
      <vertAlign val="superscript"/>
      <sz val="10"/>
      <color theme="1"/>
      <name val="Calibri"/>
      <family val="2"/>
      <scheme val="minor"/>
    </font>
    <font>
      <b/>
      <sz val="11"/>
      <color theme="1"/>
      <name val="Calibri"/>
      <family val="2"/>
      <scheme val="minor"/>
    </font>
    <font>
      <b/>
      <sz val="10"/>
      <name val="Arial"/>
      <family val="2"/>
    </font>
    <font>
      <sz val="8"/>
      <name val="Calibri"/>
      <family val="2"/>
      <scheme val="minor"/>
    </font>
    <font>
      <b/>
      <sz val="10"/>
      <color theme="1"/>
      <name val="Arial"/>
      <family val="2"/>
    </font>
    <font>
      <b/>
      <i/>
      <sz val="10"/>
      <color rgb="FF00263A"/>
      <name val="Arial"/>
      <family val="2"/>
    </font>
    <font>
      <i/>
      <sz val="9"/>
      <color rgb="FF000000"/>
      <name val="Arial"/>
      <family val="2"/>
    </font>
    <font>
      <sz val="9"/>
      <name val="Arial"/>
      <family val="2"/>
    </font>
    <font>
      <vertAlign val="subscript"/>
      <sz val="9"/>
      <color theme="1"/>
      <name val="Arial"/>
      <family val="2"/>
    </font>
    <font>
      <sz val="9"/>
      <color theme="1"/>
      <name val="Arial"/>
      <family val="2"/>
    </font>
    <font>
      <vertAlign val="superscript"/>
      <sz val="9"/>
      <color theme="1"/>
      <name val="Arial"/>
      <family val="2"/>
    </font>
    <font>
      <u/>
      <sz val="11"/>
      <color theme="10"/>
      <name val="Calibri"/>
      <family val="2"/>
      <scheme val="minor"/>
    </font>
    <font>
      <i/>
      <sz val="10"/>
      <color rgb="FF00263A"/>
      <name val="Arial"/>
      <family val="2"/>
    </font>
    <font>
      <b/>
      <sz val="8"/>
      <color rgb="FF00263A"/>
      <name val="Arial"/>
      <family val="2"/>
    </font>
    <font>
      <b/>
      <sz val="10"/>
      <color theme="1"/>
      <name val="Arial"/>
    </font>
    <font>
      <sz val="10"/>
      <color rgb="FF00263A"/>
      <name val="Arial"/>
    </font>
    <font>
      <sz val="11"/>
      <color theme="1"/>
      <name val="Arial"/>
      <family val="2"/>
    </font>
    <font>
      <b/>
      <u/>
      <sz val="10"/>
      <color rgb="FF307FE2"/>
      <name val="Arial"/>
      <family val="2"/>
    </font>
    <font>
      <b/>
      <vertAlign val="superscript"/>
      <sz val="10"/>
      <color theme="1"/>
      <name val="Arial"/>
      <family val="2"/>
    </font>
  </fonts>
  <fills count="11">
    <fill>
      <patternFill patternType="none"/>
    </fill>
    <fill>
      <patternFill patternType="gray125"/>
    </fill>
    <fill>
      <patternFill patternType="solid">
        <fgColor rgb="FFC9DEF7"/>
        <bgColor indexed="64"/>
      </patternFill>
    </fill>
    <fill>
      <patternFill patternType="solid">
        <fgColor rgb="FFE5EFFB"/>
        <bgColor indexed="64"/>
      </patternFill>
    </fill>
    <fill>
      <patternFill patternType="solid">
        <fgColor theme="3"/>
        <bgColor indexed="64"/>
      </patternFill>
    </fill>
    <fill>
      <patternFill patternType="solid">
        <fgColor theme="0"/>
        <bgColor indexed="64"/>
      </patternFill>
    </fill>
    <fill>
      <patternFill patternType="solid">
        <fgColor theme="9" tint="-0.249977111117893"/>
        <bgColor indexed="64"/>
      </patternFill>
    </fill>
    <fill>
      <patternFill patternType="solid">
        <fgColor rgb="FF00B05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right/>
      <top style="thin">
        <color rgb="FF00263A"/>
      </top>
      <bottom/>
      <diagonal/>
    </border>
    <border>
      <left/>
      <right/>
      <top/>
      <bottom style="thin">
        <color rgb="FF00263A"/>
      </bottom>
      <diagonal/>
    </border>
    <border>
      <left/>
      <right/>
      <top/>
      <bottom style="thin">
        <color rgb="FFDDD9E5"/>
      </bottom>
      <diagonal/>
    </border>
    <border>
      <left/>
      <right/>
      <top style="thin">
        <color rgb="FFDDD9E5"/>
      </top>
      <bottom style="thin">
        <color rgb="FFDDD9E5"/>
      </bottom>
      <diagonal/>
    </border>
    <border>
      <left/>
      <right/>
      <top style="thin">
        <color rgb="FFDDD9E5"/>
      </top>
      <bottom style="thin">
        <color rgb="FF00263A"/>
      </bottom>
      <diagonal/>
    </border>
    <border>
      <left/>
      <right/>
      <top style="medium">
        <color theme="2"/>
      </top>
      <bottom style="medium">
        <color theme="2"/>
      </bottom>
      <diagonal/>
    </border>
    <border>
      <left/>
      <right/>
      <top/>
      <bottom style="thin">
        <color indexed="64"/>
      </bottom>
      <diagonal/>
    </border>
    <border>
      <left/>
      <right/>
      <top style="thin">
        <color rgb="FFDDD9E5"/>
      </top>
      <bottom style="thin">
        <color indexed="64"/>
      </bottom>
      <diagonal/>
    </border>
    <border>
      <left/>
      <right/>
      <top style="medium">
        <color rgb="FFDDD9E5"/>
      </top>
      <bottom style="medium">
        <color rgb="FFDDD9E5"/>
      </bottom>
      <diagonal/>
    </border>
    <border>
      <left/>
      <right/>
      <top style="thin">
        <color rgb="FFDDD9E5"/>
      </top>
      <bottom/>
      <diagonal/>
    </border>
    <border>
      <left/>
      <right/>
      <top style="thin">
        <color indexed="64"/>
      </top>
      <bottom/>
      <diagonal/>
    </border>
    <border>
      <left/>
      <right/>
      <top style="thin">
        <color indexed="64"/>
      </top>
      <bottom style="thin">
        <color rgb="FFDDD9E5"/>
      </bottom>
      <diagonal/>
    </border>
    <border>
      <left/>
      <right style="thin">
        <color indexed="64"/>
      </right>
      <top/>
      <bottom style="thin">
        <color rgb="FFDDD9E5"/>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rgb="FFDDD9E5"/>
      </bottom>
      <diagonal/>
    </border>
    <border>
      <left style="thin">
        <color indexed="64"/>
      </left>
      <right style="thin">
        <color indexed="64"/>
      </right>
      <top style="thin">
        <color indexed="64"/>
      </top>
      <bottom/>
      <diagonal/>
    </border>
    <border>
      <left/>
      <right style="thin">
        <color indexed="64"/>
      </right>
      <top style="thin">
        <color rgb="FFDDD9E5"/>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15" fillId="4" borderId="6" applyNumberFormat="0" applyBorder="0" applyAlignment="0" applyProtection="0">
      <alignment horizontal="center" vertical="center" wrapText="1"/>
    </xf>
    <xf numFmtId="0" fontId="32" fillId="0" borderId="0" applyNumberFormat="0" applyFill="0" applyBorder="0" applyAlignment="0" applyProtection="0"/>
  </cellStyleXfs>
  <cellXfs count="319">
    <xf numFmtId="0" fontId="0" fillId="0" borderId="0" xfId="0"/>
    <xf numFmtId="0" fontId="2" fillId="0" borderId="0" xfId="0" applyFont="1"/>
    <xf numFmtId="0" fontId="4" fillId="0" borderId="1" xfId="0" applyFont="1" applyBorder="1" applyAlignment="1">
      <alignment vertical="center"/>
    </xf>
    <xf numFmtId="0" fontId="4" fillId="0" borderId="1" xfId="0" applyFont="1" applyBorder="1" applyAlignment="1">
      <alignment horizontal="right" vertical="center"/>
    </xf>
    <xf numFmtId="0" fontId="5" fillId="0" borderId="1" xfId="0" applyFont="1" applyBorder="1" applyAlignment="1">
      <alignment horizontal="right" vertical="center"/>
    </xf>
    <xf numFmtId="0" fontId="5" fillId="3" borderId="1" xfId="0" applyFont="1" applyFill="1" applyBorder="1" applyAlignment="1">
      <alignment horizontal="right" vertical="center"/>
    </xf>
    <xf numFmtId="0" fontId="4" fillId="0" borderId="0" xfId="0" applyFont="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Alignment="1">
      <alignment horizontal="right" vertical="center"/>
    </xf>
    <xf numFmtId="0" fontId="4"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right" vertical="center"/>
    </xf>
    <xf numFmtId="0" fontId="4" fillId="0" borderId="2" xfId="0" applyFont="1" applyBorder="1" applyAlignment="1">
      <alignment vertical="center"/>
    </xf>
    <xf numFmtId="0" fontId="4" fillId="0" borderId="2" xfId="0" applyFont="1" applyBorder="1" applyAlignment="1">
      <alignment horizontal="righ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1" fontId="4" fillId="0" borderId="0" xfId="0" applyNumberFormat="1" applyFont="1" applyAlignment="1">
      <alignment horizontal="right" vertical="center"/>
    </xf>
    <xf numFmtId="1" fontId="4" fillId="0" borderId="3" xfId="0" applyNumberFormat="1" applyFont="1" applyBorder="1" applyAlignment="1">
      <alignment horizontal="right" vertical="center"/>
    </xf>
    <xf numFmtId="2" fontId="4" fillId="0" borderId="2" xfId="0" applyNumberFormat="1" applyFont="1" applyBorder="1" applyAlignment="1">
      <alignment horizontal="right" vertical="center"/>
    </xf>
    <xf numFmtId="0" fontId="3" fillId="0" borderId="0" xfId="0" applyFont="1" applyAlignment="1">
      <alignment vertical="center"/>
    </xf>
    <xf numFmtId="0" fontId="5" fillId="3" borderId="1" xfId="0" applyFont="1" applyFill="1" applyBorder="1" applyAlignment="1">
      <alignment horizontal="right" vertical="center" wrapText="1"/>
    </xf>
    <xf numFmtId="0" fontId="5" fillId="2" borderId="0" xfId="0" applyFont="1" applyFill="1" applyAlignment="1">
      <alignment horizontal="right" vertical="center" wrapText="1"/>
    </xf>
    <xf numFmtId="0" fontId="0" fillId="0" borderId="0" xfId="0" applyAlignment="1">
      <alignment vertical="center"/>
    </xf>
    <xf numFmtId="0" fontId="5" fillId="0" borderId="3" xfId="0" applyFont="1" applyBorder="1" applyAlignment="1">
      <alignment vertical="center"/>
    </xf>
    <xf numFmtId="0" fontId="4" fillId="0" borderId="3" xfId="0" applyFont="1" applyBorder="1" applyAlignment="1">
      <alignment horizontal="left" vertical="center" indent="1"/>
    </xf>
    <xf numFmtId="0" fontId="5" fillId="0" borderId="3" xfId="0" applyFont="1" applyBorder="1" applyAlignment="1">
      <alignment vertical="center" wrapText="1"/>
    </xf>
    <xf numFmtId="0" fontId="0" fillId="0" borderId="0" xfId="0" applyAlignment="1">
      <alignment horizontal="right"/>
    </xf>
    <xf numFmtId="0" fontId="0" fillId="0" borderId="2" xfId="0" applyBorder="1"/>
    <xf numFmtId="0" fontId="4" fillId="0" borderId="2" xfId="0" applyFont="1" applyBorder="1" applyAlignment="1">
      <alignment horizontal="left" vertical="center" indent="1"/>
    </xf>
    <xf numFmtId="0" fontId="12" fillId="0" borderId="0" xfId="0" applyFont="1"/>
    <xf numFmtId="0" fontId="12" fillId="0" borderId="0" xfId="0" applyFont="1" applyAlignment="1">
      <alignment horizontal="right"/>
    </xf>
    <xf numFmtId="0" fontId="12" fillId="0" borderId="2" xfId="0" applyFont="1" applyBorder="1" applyAlignment="1">
      <alignment horizontal="right"/>
    </xf>
    <xf numFmtId="0" fontId="4" fillId="0" borderId="4" xfId="0" applyFont="1" applyBorder="1" applyAlignment="1">
      <alignment vertical="center"/>
    </xf>
    <xf numFmtId="0" fontId="12" fillId="0" borderId="3" xfId="0" applyFont="1" applyBorder="1" applyAlignment="1">
      <alignment horizontal="right"/>
    </xf>
    <xf numFmtId="0" fontId="12" fillId="0" borderId="4" xfId="0" applyFont="1" applyBorder="1" applyAlignment="1">
      <alignment horizontal="right"/>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4" fillId="0" borderId="5" xfId="0" applyFont="1" applyBorder="1" applyAlignment="1">
      <alignment vertical="center"/>
    </xf>
    <xf numFmtId="0" fontId="5" fillId="0" borderId="2" xfId="0" applyFont="1" applyBorder="1" applyAlignment="1">
      <alignment vertical="center"/>
    </xf>
    <xf numFmtId="2" fontId="5" fillId="2" borderId="0" xfId="0" applyNumberFormat="1" applyFont="1" applyFill="1" applyAlignment="1">
      <alignment horizontal="right" vertical="center"/>
    </xf>
    <xf numFmtId="0" fontId="4" fillId="0" borderId="1" xfId="0" applyFont="1" applyBorder="1" applyAlignment="1">
      <alignment horizontal="center" vertical="center"/>
    </xf>
    <xf numFmtId="0" fontId="19" fillId="0" borderId="0" xfId="0" applyFont="1"/>
    <xf numFmtId="0" fontId="17" fillId="0" borderId="3" xfId="0" applyFont="1" applyBorder="1"/>
    <xf numFmtId="0" fontId="17" fillId="0" borderId="4" xfId="0" applyFont="1" applyBorder="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6" fillId="0" borderId="0" xfId="0" applyFont="1"/>
    <xf numFmtId="0" fontId="16" fillId="0" borderId="0" xfId="0" applyFont="1" applyAlignment="1">
      <alignment vertical="top"/>
    </xf>
    <xf numFmtId="1" fontId="4" fillId="2" borderId="0" xfId="0" applyNumberFormat="1" applyFont="1" applyFill="1" applyAlignment="1">
      <alignment horizontal="right" vertical="center"/>
    </xf>
    <xf numFmtId="1" fontId="5" fillId="2" borderId="0" xfId="0" applyNumberFormat="1" applyFont="1" applyFill="1" applyAlignment="1">
      <alignment horizontal="right" vertical="center"/>
    </xf>
    <xf numFmtId="0" fontId="0" fillId="0" borderId="7" xfId="0" applyBorder="1"/>
    <xf numFmtId="0" fontId="4" fillId="0" borderId="8" xfId="0" applyFont="1" applyBorder="1" applyAlignment="1">
      <alignment vertical="center"/>
    </xf>
    <xf numFmtId="0" fontId="12" fillId="0" borderId="7" xfId="0" applyFont="1" applyBorder="1" applyAlignment="1">
      <alignment horizontal="right"/>
    </xf>
    <xf numFmtId="0" fontId="4" fillId="2" borderId="0" xfId="0" applyFont="1" applyFill="1" applyAlignment="1">
      <alignment horizontal="center" vertical="center"/>
    </xf>
    <xf numFmtId="8" fontId="0" fillId="0" borderId="0" xfId="0" applyNumberFormat="1"/>
    <xf numFmtId="0" fontId="22" fillId="0" borderId="0" xfId="0" applyFont="1" applyAlignment="1">
      <alignment horizontal="right"/>
    </xf>
    <xf numFmtId="4" fontId="0" fillId="0" borderId="0" xfId="0" applyNumberFormat="1"/>
    <xf numFmtId="0" fontId="13" fillId="0" borderId="3" xfId="0" applyFont="1" applyBorder="1" applyAlignment="1">
      <alignment horizontal="right"/>
    </xf>
    <xf numFmtId="0" fontId="4" fillId="0" borderId="10" xfId="0" applyFont="1" applyBorder="1" applyAlignment="1">
      <alignment horizontal="left" vertical="center" indent="1"/>
    </xf>
    <xf numFmtId="0" fontId="12" fillId="0" borderId="10" xfId="0" applyFont="1" applyBorder="1" applyAlignment="1">
      <alignment horizontal="right"/>
    </xf>
    <xf numFmtId="0" fontId="5" fillId="0" borderId="9" xfId="0" applyFont="1" applyBorder="1" applyAlignment="1">
      <alignment vertical="center"/>
    </xf>
    <xf numFmtId="0" fontId="13" fillId="0" borderId="9" xfId="0" applyFont="1" applyBorder="1" applyAlignment="1">
      <alignment horizontal="right"/>
    </xf>
    <xf numFmtId="1" fontId="12" fillId="0" borderId="3" xfId="2" applyNumberFormat="1" applyFont="1" applyBorder="1" applyAlignment="1">
      <alignment horizontal="right"/>
    </xf>
    <xf numFmtId="0" fontId="4" fillId="0" borderId="3" xfId="0" applyFont="1" applyBorder="1" applyAlignment="1">
      <alignment horizontal="center" vertical="center"/>
    </xf>
    <xf numFmtId="41" fontId="4" fillId="0" borderId="3" xfId="0" applyNumberFormat="1" applyFont="1" applyBorder="1" applyAlignment="1">
      <alignment horizontal="center" vertical="center"/>
    </xf>
    <xf numFmtId="9" fontId="13" fillId="3" borderId="3" xfId="1" applyFont="1" applyFill="1" applyBorder="1" applyAlignment="1">
      <alignment horizontal="right" wrapText="1"/>
    </xf>
    <xf numFmtId="2" fontId="5" fillId="0" borderId="2" xfId="0" applyNumberFormat="1" applyFont="1" applyBorder="1" applyAlignment="1">
      <alignment horizontal="right" vertical="center"/>
    </xf>
    <xf numFmtId="0" fontId="5" fillId="0" borderId="0" xfId="0" applyFont="1" applyAlignment="1">
      <alignment horizontal="right" vertic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4" xfId="0" applyFont="1" applyBorder="1" applyAlignment="1">
      <alignment horizontal="left" indent="1"/>
    </xf>
    <xf numFmtId="168" fontId="17" fillId="0" borderId="4" xfId="0" applyNumberFormat="1" applyFont="1" applyBorder="1"/>
    <xf numFmtId="0" fontId="17" fillId="0" borderId="4" xfId="0" applyFont="1" applyBorder="1" applyAlignment="1">
      <alignment horizontal="left"/>
    </xf>
    <xf numFmtId="0" fontId="17" fillId="0" borderId="4" xfId="0" applyFont="1" applyBorder="1" applyAlignment="1">
      <alignment horizontal="left" wrapText="1"/>
    </xf>
    <xf numFmtId="1" fontId="0" fillId="0" borderId="0" xfId="0" applyNumberFormat="1"/>
    <xf numFmtId="0" fontId="4" fillId="0" borderId="7" xfId="0" applyFont="1" applyBorder="1" applyAlignment="1">
      <alignment vertical="center"/>
    </xf>
    <xf numFmtId="0" fontId="5" fillId="0" borderId="0" xfId="0" applyFont="1" applyAlignment="1">
      <alignment horizontal="right" vertical="center" wrapText="1"/>
    </xf>
    <xf numFmtId="0" fontId="13" fillId="0" borderId="0" xfId="0" applyFont="1" applyAlignment="1">
      <alignment horizontal="right"/>
    </xf>
    <xf numFmtId="0" fontId="12" fillId="0" borderId="0" xfId="0" applyFont="1" applyAlignment="1">
      <alignment horizontal="right" wrapText="1"/>
    </xf>
    <xf numFmtId="1" fontId="13" fillId="0" borderId="3" xfId="2" applyNumberFormat="1" applyFont="1" applyFill="1" applyBorder="1" applyAlignment="1">
      <alignment horizontal="right"/>
    </xf>
    <xf numFmtId="164" fontId="14" fillId="0" borderId="3" xfId="0" applyNumberFormat="1" applyFont="1" applyBorder="1" applyAlignment="1">
      <alignment horizontal="right"/>
    </xf>
    <xf numFmtId="1" fontId="12" fillId="0" borderId="4" xfId="2" applyNumberFormat="1" applyFont="1" applyBorder="1" applyAlignment="1">
      <alignment horizontal="right"/>
    </xf>
    <xf numFmtId="1" fontId="13" fillId="0" borderId="4" xfId="2" applyNumberFormat="1" applyFont="1" applyFill="1" applyBorder="1" applyAlignment="1">
      <alignment horizontal="right"/>
    </xf>
    <xf numFmtId="1" fontId="12" fillId="0" borderId="4" xfId="2" applyNumberFormat="1" applyFont="1" applyFill="1" applyBorder="1" applyAlignment="1">
      <alignment horizontal="right"/>
    </xf>
    <xf numFmtId="1" fontId="13" fillId="0" borderId="4" xfId="2" applyNumberFormat="1" applyFont="1" applyBorder="1" applyAlignment="1">
      <alignment horizontal="right"/>
    </xf>
    <xf numFmtId="9" fontId="12" fillId="0" borderId="3" xfId="1" applyFont="1" applyBorder="1" applyAlignment="1">
      <alignment horizontal="right"/>
    </xf>
    <xf numFmtId="9" fontId="13" fillId="0" borderId="3" xfId="1" applyFont="1" applyBorder="1" applyAlignment="1">
      <alignment horizontal="right"/>
    </xf>
    <xf numFmtId="1" fontId="12" fillId="0" borderId="2" xfId="2" applyNumberFormat="1" applyFont="1" applyBorder="1" applyAlignment="1">
      <alignment horizontal="right"/>
    </xf>
    <xf numFmtId="1" fontId="13" fillId="0" borderId="2" xfId="2" applyNumberFormat="1" applyFont="1" applyFill="1" applyBorder="1" applyAlignment="1">
      <alignment horizontal="right"/>
    </xf>
    <xf numFmtId="164" fontId="14" fillId="0" borderId="5" xfId="0" applyNumberFormat="1" applyFont="1" applyBorder="1" applyAlignment="1">
      <alignment horizontal="right"/>
    </xf>
    <xf numFmtId="9" fontId="13" fillId="3" borderId="8" xfId="1" applyFont="1" applyFill="1" applyBorder="1" applyAlignment="1">
      <alignment horizontal="right" wrapText="1"/>
    </xf>
    <xf numFmtId="166" fontId="12" fillId="0" borderId="0" xfId="2" applyNumberFormat="1" applyFont="1" applyBorder="1" applyAlignment="1">
      <alignment horizontal="right"/>
    </xf>
    <xf numFmtId="165" fontId="13" fillId="0" borderId="0" xfId="2" applyNumberFormat="1" applyFont="1" applyBorder="1" applyAlignment="1">
      <alignment horizontal="right"/>
    </xf>
    <xf numFmtId="164" fontId="14" fillId="0" borderId="0" xfId="0" applyNumberFormat="1" applyFont="1" applyAlignment="1">
      <alignment horizontal="right"/>
    </xf>
    <xf numFmtId="165" fontId="12" fillId="0" borderId="0" xfId="2" applyNumberFormat="1" applyFont="1" applyBorder="1" applyAlignment="1">
      <alignment horizontal="right"/>
    </xf>
    <xf numFmtId="165" fontId="12" fillId="0" borderId="3" xfId="2" applyNumberFormat="1" applyFont="1" applyBorder="1" applyAlignment="1">
      <alignment horizontal="right"/>
    </xf>
    <xf numFmtId="165" fontId="13" fillId="0" borderId="3" xfId="2" applyNumberFormat="1" applyFont="1" applyFill="1" applyBorder="1" applyAlignment="1">
      <alignment horizontal="right"/>
    </xf>
    <xf numFmtId="165" fontId="12" fillId="0" borderId="4" xfId="2" applyNumberFormat="1" applyFont="1" applyBorder="1" applyAlignment="1">
      <alignment horizontal="right"/>
    </xf>
    <xf numFmtId="165" fontId="13" fillId="0" borderId="4" xfId="2" applyNumberFormat="1" applyFont="1" applyBorder="1" applyAlignment="1">
      <alignment horizontal="right"/>
    </xf>
    <xf numFmtId="9" fontId="12" fillId="0" borderId="4" xfId="1" applyFont="1" applyBorder="1" applyAlignment="1">
      <alignment horizontal="right"/>
    </xf>
    <xf numFmtId="9" fontId="13" fillId="0" borderId="4" xfId="1" applyFont="1" applyBorder="1" applyAlignment="1">
      <alignment horizontal="right"/>
    </xf>
    <xf numFmtId="165" fontId="12" fillId="0" borderId="4" xfId="2" applyNumberFormat="1" applyFont="1" applyFill="1" applyBorder="1" applyAlignment="1">
      <alignment horizontal="right"/>
    </xf>
    <xf numFmtId="165" fontId="13" fillId="0" borderId="4" xfId="2" applyNumberFormat="1" applyFont="1" applyFill="1" applyBorder="1" applyAlignment="1">
      <alignment horizontal="right"/>
    </xf>
    <xf numFmtId="9" fontId="13" fillId="0" borderId="0" xfId="1" applyFont="1" applyFill="1" applyBorder="1" applyAlignment="1">
      <alignment horizontal="right" wrapText="1"/>
    </xf>
    <xf numFmtId="165" fontId="12" fillId="0" borderId="8" xfId="2" applyNumberFormat="1" applyFont="1" applyBorder="1" applyAlignment="1">
      <alignment horizontal="right"/>
    </xf>
    <xf numFmtId="164" fontId="14" fillId="0" borderId="7" xfId="0" applyNumberFormat="1" applyFont="1" applyBorder="1" applyAlignment="1">
      <alignment horizontal="right"/>
    </xf>
    <xf numFmtId="9" fontId="13" fillId="3" borderId="7" xfId="1" applyFont="1" applyFill="1" applyBorder="1" applyAlignment="1">
      <alignment horizontal="right" wrapText="1"/>
    </xf>
    <xf numFmtId="1" fontId="13" fillId="0" borderId="3" xfId="2" applyNumberFormat="1" applyFont="1" applyBorder="1" applyAlignment="1">
      <alignment horizontal="right"/>
    </xf>
    <xf numFmtId="1" fontId="12" fillId="0" borderId="3" xfId="2" applyNumberFormat="1" applyFont="1" applyFill="1" applyBorder="1" applyAlignment="1">
      <alignment horizontal="right"/>
    </xf>
    <xf numFmtId="1" fontId="12" fillId="0" borderId="10" xfId="2" applyNumberFormat="1" applyFont="1" applyBorder="1" applyAlignment="1">
      <alignment horizontal="right"/>
    </xf>
    <xf numFmtId="1" fontId="13" fillId="0" borderId="9" xfId="2" applyNumberFormat="1" applyFont="1" applyFill="1" applyBorder="1" applyAlignment="1">
      <alignment horizontal="right"/>
    </xf>
    <xf numFmtId="1" fontId="13" fillId="0" borderId="9" xfId="2" applyNumberFormat="1" applyFont="1" applyBorder="1" applyAlignment="1">
      <alignment horizontal="right"/>
    </xf>
    <xf numFmtId="1" fontId="12" fillId="0" borderId="7" xfId="2" applyNumberFormat="1" applyFont="1" applyBorder="1" applyAlignment="1">
      <alignment horizontal="right"/>
    </xf>
    <xf numFmtId="1" fontId="13" fillId="0" borderId="7" xfId="2" applyNumberFormat="1" applyFont="1" applyBorder="1" applyAlignment="1">
      <alignment horizontal="right"/>
    </xf>
    <xf numFmtId="0" fontId="0" fillId="0" borderId="0" xfId="0" applyAlignment="1">
      <alignment horizontal="right" wrapText="1"/>
    </xf>
    <xf numFmtId="0" fontId="5" fillId="2" borderId="11" xfId="0" applyFont="1" applyFill="1" applyBorder="1" applyAlignment="1">
      <alignment vertical="center"/>
    </xf>
    <xf numFmtId="0" fontId="17" fillId="0" borderId="8" xfId="0" applyFont="1" applyBorder="1"/>
    <xf numFmtId="0" fontId="17" fillId="0" borderId="8" xfId="0" applyFont="1" applyBorder="1" applyAlignment="1">
      <alignment horizontal="left" wrapText="1"/>
    </xf>
    <xf numFmtId="0" fontId="17" fillId="0" borderId="8" xfId="0" applyFont="1" applyBorder="1" applyAlignment="1">
      <alignment horizontal="left"/>
    </xf>
    <xf numFmtId="0" fontId="10" fillId="0" borderId="0" xfId="0" applyFont="1" applyAlignment="1">
      <alignment vertical="center"/>
    </xf>
    <xf numFmtId="2" fontId="4" fillId="2" borderId="0" xfId="0" applyNumberFormat="1" applyFont="1" applyFill="1" applyAlignment="1">
      <alignment horizontal="right" vertical="center"/>
    </xf>
    <xf numFmtId="0" fontId="4" fillId="0" borderId="5" xfId="0" applyFont="1" applyBorder="1" applyAlignment="1">
      <alignment horizontal="left" vertical="center" indent="1"/>
    </xf>
    <xf numFmtId="0" fontId="7" fillId="0" borderId="2" xfId="0" applyFont="1" applyBorder="1" applyAlignment="1">
      <alignment vertical="center"/>
    </xf>
    <xf numFmtId="0" fontId="4" fillId="0" borderId="4" xfId="0" applyFont="1" applyBorder="1"/>
    <xf numFmtId="168" fontId="12" fillId="0" borderId="7" xfId="2" applyNumberFormat="1" applyFont="1" applyBorder="1" applyAlignment="1">
      <alignment horizontal="right"/>
    </xf>
    <xf numFmtId="168" fontId="13" fillId="0" borderId="7" xfId="2" applyNumberFormat="1" applyFont="1" applyBorder="1" applyAlignment="1">
      <alignment horizontal="right"/>
    </xf>
    <xf numFmtId="41" fontId="4" fillId="0" borderId="3" xfId="0" applyNumberFormat="1" applyFont="1" applyBorder="1" applyAlignment="1">
      <alignment horizontal="left" vertical="center"/>
    </xf>
    <xf numFmtId="41" fontId="4" fillId="0" borderId="8" xfId="0" applyNumberFormat="1" applyFont="1" applyBorder="1" applyAlignment="1">
      <alignment horizontal="left" vertical="center"/>
    </xf>
    <xf numFmtId="0" fontId="0" fillId="0" borderId="0" xfId="0" applyAlignment="1">
      <alignment vertical="center" wrapText="1"/>
    </xf>
    <xf numFmtId="8" fontId="22" fillId="0" borderId="0" xfId="0" applyNumberFormat="1" applyFont="1" applyAlignment="1">
      <alignment vertical="center" wrapText="1"/>
    </xf>
    <xf numFmtId="3" fontId="0" fillId="0" borderId="0" xfId="0" applyNumberFormat="1" applyAlignment="1">
      <alignment vertical="center" wrapText="1"/>
    </xf>
    <xf numFmtId="4" fontId="0" fillId="0" borderId="0" xfId="0" applyNumberFormat="1" applyAlignment="1">
      <alignment vertical="center" wrapText="1"/>
    </xf>
    <xf numFmtId="165" fontId="12" fillId="0" borderId="3" xfId="2" applyNumberFormat="1" applyFont="1" applyFill="1" applyBorder="1" applyAlignment="1">
      <alignment horizontal="right"/>
    </xf>
    <xf numFmtId="165" fontId="13" fillId="0" borderId="0" xfId="2" applyNumberFormat="1" applyFont="1" applyFill="1" applyBorder="1" applyAlignment="1">
      <alignment horizontal="right"/>
    </xf>
    <xf numFmtId="165" fontId="5" fillId="2" borderId="0" xfId="2" applyNumberFormat="1" applyFont="1" applyFill="1" applyAlignment="1">
      <alignment horizontal="right" vertical="center"/>
    </xf>
    <xf numFmtId="165" fontId="5" fillId="0" borderId="0" xfId="2" applyNumberFormat="1" applyFont="1" applyAlignment="1">
      <alignment horizontal="right" vertical="center"/>
    </xf>
    <xf numFmtId="1" fontId="5" fillId="0" borderId="2" xfId="0" applyNumberFormat="1" applyFont="1" applyBorder="1" applyAlignment="1">
      <alignment horizontal="right" vertical="center"/>
    </xf>
    <xf numFmtId="2" fontId="25" fillId="5" borderId="3" xfId="0" applyNumberFormat="1" applyFont="1" applyFill="1" applyBorder="1"/>
    <xf numFmtId="2" fontId="23" fillId="0" borderId="4" xfId="0" applyNumberFormat="1" applyFont="1" applyBorder="1"/>
    <xf numFmtId="1" fontId="23" fillId="0" borderId="4" xfId="0" applyNumberFormat="1" applyFont="1" applyBorder="1"/>
    <xf numFmtId="2" fontId="17" fillId="0" borderId="4" xfId="0" applyNumberFormat="1" applyFont="1" applyBorder="1"/>
    <xf numFmtId="9" fontId="5" fillId="2" borderId="0" xfId="0" applyNumberFormat="1" applyFont="1" applyFill="1" applyAlignment="1">
      <alignment horizontal="right" vertical="center" wrapText="1"/>
    </xf>
    <xf numFmtId="166" fontId="12" fillId="0" borderId="0" xfId="2" applyNumberFormat="1" applyFont="1" applyAlignment="1">
      <alignment horizontal="right"/>
    </xf>
    <xf numFmtId="165" fontId="13" fillId="0" borderId="3" xfId="2" applyNumberFormat="1" applyFont="1" applyBorder="1" applyAlignment="1">
      <alignment horizontal="right"/>
    </xf>
    <xf numFmtId="0" fontId="5" fillId="0" borderId="3" xfId="0" applyFont="1" applyBorder="1" applyAlignment="1">
      <alignment horizontal="right" vertical="center"/>
    </xf>
    <xf numFmtId="0" fontId="22" fillId="0" borderId="0" xfId="0" applyFont="1" applyAlignment="1">
      <alignment horizontal="left"/>
    </xf>
    <xf numFmtId="0" fontId="22" fillId="0" borderId="0" xfId="0" applyFont="1"/>
    <xf numFmtId="0" fontId="0" fillId="6" borderId="0" xfId="0" applyFill="1" applyAlignment="1">
      <alignment horizontal="right"/>
    </xf>
    <xf numFmtId="0" fontId="0" fillId="7" borderId="0" xfId="0" applyFill="1" applyAlignment="1">
      <alignment horizontal="right"/>
    </xf>
    <xf numFmtId="0" fontId="0" fillId="8" borderId="0" xfId="0" applyFill="1" applyAlignment="1">
      <alignment horizontal="right"/>
    </xf>
    <xf numFmtId="0" fontId="0" fillId="9" borderId="0" xfId="0" applyFill="1" applyAlignment="1">
      <alignment horizontal="right"/>
    </xf>
    <xf numFmtId="0" fontId="0" fillId="10" borderId="0" xfId="0" applyFill="1" applyAlignment="1">
      <alignment horizontal="right"/>
    </xf>
    <xf numFmtId="0" fontId="5" fillId="2" borderId="0" xfId="0" applyFont="1" applyFill="1" applyAlignment="1">
      <alignment horizontal="center" vertical="center"/>
    </xf>
    <xf numFmtId="9" fontId="4" fillId="0" borderId="3" xfId="1" applyFont="1" applyBorder="1" applyAlignment="1">
      <alignment horizontal="right" vertical="center"/>
    </xf>
    <xf numFmtId="9" fontId="4" fillId="0" borderId="13" xfId="1" applyFont="1" applyBorder="1" applyAlignment="1">
      <alignment horizontal="right" vertical="center"/>
    </xf>
    <xf numFmtId="41" fontId="4" fillId="0" borderId="7" xfId="0" applyNumberFormat="1" applyFont="1" applyBorder="1" applyAlignment="1">
      <alignment horizontal="left" vertical="center"/>
    </xf>
    <xf numFmtId="9" fontId="4" fillId="0" borderId="7" xfId="1" applyFont="1" applyBorder="1" applyAlignment="1">
      <alignment horizontal="right" vertical="center"/>
    </xf>
    <xf numFmtId="9" fontId="4" fillId="0" borderId="15" xfId="1" applyFont="1" applyBorder="1" applyAlignment="1">
      <alignment horizontal="right" vertical="center"/>
    </xf>
    <xf numFmtId="41" fontId="4" fillId="0" borderId="12" xfId="0" applyNumberFormat="1" applyFont="1" applyBorder="1" applyAlignment="1">
      <alignment horizontal="left" vertical="center"/>
    </xf>
    <xf numFmtId="9" fontId="4" fillId="0" borderId="12" xfId="1" applyFont="1" applyBorder="1" applyAlignment="1">
      <alignment horizontal="right" vertical="center"/>
    </xf>
    <xf numFmtId="9" fontId="4" fillId="0" borderId="17" xfId="1" applyFont="1" applyBorder="1" applyAlignment="1">
      <alignment horizontal="right" vertical="center"/>
    </xf>
    <xf numFmtId="43" fontId="4" fillId="0" borderId="3" xfId="2" applyFont="1" applyBorder="1" applyAlignment="1">
      <alignment horizontal="right" vertical="center"/>
    </xf>
    <xf numFmtId="43" fontId="4" fillId="0" borderId="7" xfId="2" applyFont="1" applyBorder="1" applyAlignment="1">
      <alignment horizontal="right" vertical="center"/>
    </xf>
    <xf numFmtId="9" fontId="4" fillId="0" borderId="8" xfId="1" applyFont="1" applyBorder="1" applyAlignment="1">
      <alignment horizontal="right" vertical="center"/>
    </xf>
    <xf numFmtId="9" fontId="4" fillId="0" borderId="19" xfId="1" applyFont="1" applyBorder="1" applyAlignment="1">
      <alignment horizontal="right" vertical="center"/>
    </xf>
    <xf numFmtId="0" fontId="26" fillId="0" borderId="7" xfId="0" applyFont="1" applyBorder="1" applyAlignment="1">
      <alignment vertical="center" wrapText="1"/>
    </xf>
    <xf numFmtId="2" fontId="19" fillId="5" borderId="3" xfId="0" applyNumberFormat="1" applyFont="1" applyFill="1" applyBorder="1"/>
    <xf numFmtId="1" fontId="17" fillId="0" borderId="4" xfId="0" applyNumberFormat="1" applyFont="1" applyBorder="1"/>
    <xf numFmtId="165" fontId="12" fillId="0" borderId="0" xfId="2" applyNumberFormat="1" applyFont="1" applyFill="1" applyBorder="1" applyAlignment="1">
      <alignment horizontal="right"/>
    </xf>
    <xf numFmtId="2" fontId="19" fillId="5" borderId="3" xfId="0" applyNumberFormat="1" applyFont="1" applyFill="1" applyBorder="1" applyAlignment="1">
      <alignment horizontal="right"/>
    </xf>
    <xf numFmtId="1" fontId="4" fillId="0" borderId="2" xfId="0" applyNumberFormat="1" applyFont="1" applyBorder="1" applyAlignment="1">
      <alignment horizontal="right" vertical="center"/>
    </xf>
    <xf numFmtId="9" fontId="13" fillId="0" borderId="3" xfId="1" applyFont="1" applyFill="1" applyBorder="1" applyAlignment="1">
      <alignment horizontal="right"/>
    </xf>
    <xf numFmtId="165" fontId="12" fillId="0" borderId="2" xfId="2" applyNumberFormat="1" applyFont="1" applyFill="1" applyBorder="1" applyAlignment="1">
      <alignment horizontal="right"/>
    </xf>
    <xf numFmtId="165" fontId="13" fillId="0" borderId="2" xfId="2" applyNumberFormat="1" applyFont="1" applyFill="1" applyBorder="1" applyAlignment="1">
      <alignment horizontal="right"/>
    </xf>
    <xf numFmtId="1" fontId="13" fillId="5" borderId="7" xfId="2" applyNumberFormat="1" applyFont="1" applyFill="1" applyBorder="1" applyAlignment="1">
      <alignment horizontal="right"/>
    </xf>
    <xf numFmtId="1" fontId="5" fillId="5" borderId="2" xfId="0" applyNumberFormat="1" applyFont="1" applyFill="1" applyBorder="1" applyAlignment="1">
      <alignment horizontal="right" vertical="center"/>
    </xf>
    <xf numFmtId="165" fontId="13" fillId="5" borderId="8" xfId="2" applyNumberFormat="1" applyFont="1" applyFill="1" applyBorder="1" applyAlignment="1">
      <alignment horizontal="right"/>
    </xf>
    <xf numFmtId="0" fontId="23" fillId="0" borderId="4" xfId="0" applyFont="1" applyBorder="1"/>
    <xf numFmtId="0" fontId="23" fillId="0" borderId="8" xfId="0" applyFont="1" applyBorder="1"/>
    <xf numFmtId="168" fontId="23" fillId="0" borderId="4" xfId="0" applyNumberFormat="1" applyFont="1" applyBorder="1"/>
    <xf numFmtId="0" fontId="17" fillId="0" borderId="4" xfId="0" applyFont="1" applyBorder="1" applyAlignment="1">
      <alignment horizontal="left" wrapText="1" indent="1"/>
    </xf>
    <xf numFmtId="0" fontId="17" fillId="0" borderId="4" xfId="0" applyFont="1" applyBorder="1" applyAlignment="1">
      <alignment horizontal="left" wrapText="1" indent="2"/>
    </xf>
    <xf numFmtId="1" fontId="5" fillId="0" borderId="3" xfId="0" applyNumberFormat="1" applyFont="1" applyBorder="1" applyAlignment="1">
      <alignment horizontal="right" vertical="center"/>
    </xf>
    <xf numFmtId="9" fontId="13" fillId="3" borderId="0" xfId="1" applyFont="1" applyFill="1" applyBorder="1" applyAlignment="1">
      <alignment horizontal="right" wrapText="1"/>
    </xf>
    <xf numFmtId="9" fontId="13" fillId="3" borderId="9" xfId="1" applyFont="1" applyFill="1" applyBorder="1" applyAlignment="1">
      <alignment horizontal="right" wrapText="1"/>
    </xf>
    <xf numFmtId="0" fontId="5" fillId="0" borderId="1" xfId="0" applyFont="1" applyBorder="1" applyAlignment="1">
      <alignment vertical="center"/>
    </xf>
    <xf numFmtId="41" fontId="5" fillId="0" borderId="3" xfId="0" applyNumberFormat="1" applyFont="1" applyBorder="1" applyAlignment="1">
      <alignment horizontal="right" vertical="center"/>
    </xf>
    <xf numFmtId="0" fontId="4" fillId="0" borderId="3" xfId="0" applyFont="1" applyBorder="1" applyAlignment="1">
      <alignment horizontal="left" vertical="center" wrapText="1" indent="1"/>
    </xf>
    <xf numFmtId="0" fontId="4" fillId="0" borderId="0" xfId="0" applyFont="1" applyAlignment="1">
      <alignment horizontal="left" vertical="center" indent="1"/>
    </xf>
    <xf numFmtId="0" fontId="37" fillId="0" borderId="0" xfId="0" applyFont="1"/>
    <xf numFmtId="0" fontId="38" fillId="0" borderId="0" xfId="4" applyFont="1"/>
    <xf numFmtId="0" fontId="38" fillId="0" borderId="2" xfId="4" applyFont="1" applyBorder="1"/>
    <xf numFmtId="1" fontId="12" fillId="0" borderId="0" xfId="0" applyNumberFormat="1" applyFont="1"/>
    <xf numFmtId="0" fontId="12" fillId="0" borderId="7" xfId="0" applyFont="1" applyBorder="1"/>
    <xf numFmtId="1" fontId="12" fillId="0" borderId="0" xfId="0" applyNumberFormat="1" applyFont="1" applyAlignment="1">
      <alignment horizontal="right"/>
    </xf>
    <xf numFmtId="9" fontId="13" fillId="0" borderId="0" xfId="1" applyFont="1" applyAlignment="1">
      <alignment horizontal="right"/>
    </xf>
    <xf numFmtId="0" fontId="4" fillId="0" borderId="0" xfId="0" applyFont="1" applyAlignment="1">
      <alignment vertical="center" wrapText="1"/>
    </xf>
    <xf numFmtId="0" fontId="37" fillId="0" borderId="0" xfId="0" applyFont="1" applyAlignment="1">
      <alignment horizontal="right"/>
    </xf>
    <xf numFmtId="0" fontId="19" fillId="0" borderId="0" xfId="0" applyFont="1" applyAlignment="1">
      <alignment horizontal="right"/>
    </xf>
    <xf numFmtId="0" fontId="19" fillId="0" borderId="0" xfId="0" applyFont="1" applyAlignment="1">
      <alignment horizontal="right" wrapText="1"/>
    </xf>
    <xf numFmtId="0" fontId="19" fillId="0" borderId="0" xfId="0" applyFont="1" applyAlignment="1">
      <alignment vertical="center"/>
    </xf>
    <xf numFmtId="0" fontId="37" fillId="0" borderId="0" xfId="0" applyFont="1" applyAlignment="1">
      <alignment vertical="center"/>
    </xf>
    <xf numFmtId="0" fontId="19" fillId="0" borderId="3" xfId="0" applyFont="1" applyBorder="1" applyAlignment="1">
      <alignment horizontal="right"/>
    </xf>
    <xf numFmtId="1" fontId="19" fillId="0" borderId="3" xfId="0" applyNumberFormat="1" applyFont="1" applyBorder="1" applyAlignment="1">
      <alignment horizontal="right"/>
    </xf>
    <xf numFmtId="1" fontId="25" fillId="0" borderId="3" xfId="0" applyNumberFormat="1" applyFont="1" applyBorder="1" applyAlignment="1">
      <alignment horizontal="right"/>
    </xf>
    <xf numFmtId="9" fontId="25" fillId="3" borderId="3" xfId="1" applyFont="1" applyFill="1" applyBorder="1" applyAlignment="1">
      <alignment horizontal="right" wrapText="1"/>
    </xf>
    <xf numFmtId="0" fontId="19" fillId="0" borderId="4" xfId="0" applyFont="1" applyBorder="1" applyAlignment="1">
      <alignment horizontal="right"/>
    </xf>
    <xf numFmtId="2" fontId="19" fillId="0" borderId="4" xfId="0" applyNumberFormat="1" applyFont="1" applyBorder="1" applyAlignment="1">
      <alignment horizontal="right"/>
    </xf>
    <xf numFmtId="2" fontId="25" fillId="0" borderId="4" xfId="0" applyNumberFormat="1" applyFont="1" applyBorder="1" applyAlignment="1">
      <alignment horizontal="right"/>
    </xf>
    <xf numFmtId="1" fontId="19" fillId="0" borderId="4" xfId="0" applyNumberFormat="1" applyFont="1" applyBorder="1" applyAlignment="1">
      <alignment horizontal="right"/>
    </xf>
    <xf numFmtId="1" fontId="25" fillId="0" borderId="4" xfId="0" applyNumberFormat="1" applyFont="1" applyBorder="1" applyAlignment="1">
      <alignment horizontal="right"/>
    </xf>
    <xf numFmtId="0" fontId="19" fillId="0" borderId="2" xfId="0" applyFont="1" applyBorder="1"/>
    <xf numFmtId="0" fontId="19" fillId="0" borderId="5" xfId="0" applyFont="1" applyBorder="1" applyAlignment="1">
      <alignment horizontal="right"/>
    </xf>
    <xf numFmtId="1" fontId="19" fillId="0" borderId="5" xfId="0" applyNumberFormat="1" applyFont="1" applyBorder="1" applyAlignment="1">
      <alignment horizontal="right"/>
    </xf>
    <xf numFmtId="9" fontId="25" fillId="3" borderId="7" xfId="1" applyFont="1" applyFill="1" applyBorder="1" applyAlignment="1">
      <alignment horizontal="right" wrapText="1"/>
    </xf>
    <xf numFmtId="0" fontId="25" fillId="0" borderId="4" xfId="0" applyFont="1" applyBorder="1" applyAlignment="1">
      <alignment horizontal="right"/>
    </xf>
    <xf numFmtId="9" fontId="25" fillId="3" borderId="4" xfId="1" applyFont="1" applyFill="1" applyBorder="1" applyAlignment="1">
      <alignment horizontal="right" wrapText="1"/>
    </xf>
    <xf numFmtId="0" fontId="25" fillId="0" borderId="8" xfId="0" applyFont="1" applyBorder="1" applyAlignment="1">
      <alignment horizontal="right"/>
    </xf>
    <xf numFmtId="0" fontId="37" fillId="0" borderId="0" xfId="0" applyFont="1" applyAlignment="1">
      <alignment horizontal="right" wrapText="1"/>
    </xf>
    <xf numFmtId="1" fontId="25" fillId="0" borderId="5" xfId="0" applyNumberFormat="1" applyFont="1" applyBorder="1" applyAlignment="1">
      <alignment horizontal="right"/>
    </xf>
    <xf numFmtId="9" fontId="25" fillId="3" borderId="8" xfId="1" applyFont="1" applyFill="1" applyBorder="1" applyAlignment="1">
      <alignment horizontal="right" wrapText="1"/>
    </xf>
    <xf numFmtId="9" fontId="19" fillId="0" borderId="3" xfId="1" applyFont="1" applyBorder="1"/>
    <xf numFmtId="167" fontId="25" fillId="0" borderId="3" xfId="1" applyNumberFormat="1" applyFont="1" applyFill="1" applyBorder="1"/>
    <xf numFmtId="164" fontId="39" fillId="0" borderId="3" xfId="0" applyNumberFormat="1" applyFont="1" applyBorder="1"/>
    <xf numFmtId="9" fontId="19" fillId="0" borderId="4" xfId="1" applyFont="1" applyBorder="1"/>
    <xf numFmtId="167" fontId="25" fillId="0" borderId="4" xfId="1" applyNumberFormat="1" applyFont="1" applyFill="1" applyBorder="1"/>
    <xf numFmtId="9" fontId="19" fillId="0" borderId="5" xfId="1" applyFont="1" applyBorder="1"/>
    <xf numFmtId="167" fontId="25" fillId="0" borderId="5" xfId="1" applyNumberFormat="1" applyFont="1" applyFill="1" applyBorder="1"/>
    <xf numFmtId="164" fontId="39" fillId="0" borderId="8" xfId="0" applyNumberFormat="1" applyFont="1" applyBorder="1"/>
    <xf numFmtId="9" fontId="19" fillId="0" borderId="3" xfId="1" applyFont="1" applyBorder="1" applyAlignment="1">
      <alignment horizontal="center"/>
    </xf>
    <xf numFmtId="167" fontId="25" fillId="0" borderId="3" xfId="1" applyNumberFormat="1" applyFont="1" applyBorder="1"/>
    <xf numFmtId="9" fontId="19" fillId="0" borderId="0" xfId="1" applyFont="1" applyBorder="1"/>
    <xf numFmtId="167" fontId="25" fillId="0" borderId="0" xfId="1" applyNumberFormat="1" applyFont="1" applyFill="1" applyBorder="1"/>
    <xf numFmtId="164" fontId="39" fillId="0" borderId="0" xfId="0" applyNumberFormat="1" applyFont="1"/>
    <xf numFmtId="9" fontId="19" fillId="0" borderId="5" xfId="1" applyFont="1" applyBorder="1" applyAlignment="1">
      <alignment horizontal="right"/>
    </xf>
    <xf numFmtId="9" fontId="19" fillId="0" borderId="5" xfId="1" applyFont="1" applyFill="1" applyBorder="1"/>
    <xf numFmtId="0" fontId="19" fillId="0" borderId="3" xfId="0" applyFont="1" applyBorder="1" applyAlignment="1">
      <alignment horizontal="right" vertical="center"/>
    </xf>
    <xf numFmtId="9" fontId="5" fillId="0" borderId="3" xfId="1" applyFont="1" applyFill="1" applyBorder="1" applyAlignment="1">
      <alignment horizontal="right" vertical="center"/>
    </xf>
    <xf numFmtId="167" fontId="5" fillId="0" borderId="3" xfId="1" applyNumberFormat="1" applyFont="1" applyFill="1" applyBorder="1" applyAlignment="1">
      <alignment horizontal="right" vertical="center"/>
    </xf>
    <xf numFmtId="0" fontId="19" fillId="0" borderId="5" xfId="0" applyFont="1" applyBorder="1" applyAlignment="1">
      <alignment horizontal="right" vertical="center"/>
    </xf>
    <xf numFmtId="9" fontId="19" fillId="0" borderId="7" xfId="1" applyFont="1" applyBorder="1"/>
    <xf numFmtId="167" fontId="25" fillId="0" borderId="5" xfId="1" applyNumberFormat="1" applyFont="1" applyFill="1" applyBorder="1" applyAlignment="1">
      <alignment vertical="center"/>
    </xf>
    <xf numFmtId="9" fontId="19" fillId="0" borderId="12" xfId="1" applyFont="1" applyBorder="1"/>
    <xf numFmtId="167" fontId="19" fillId="0" borderId="5" xfId="1" applyNumberFormat="1" applyFont="1" applyBorder="1"/>
    <xf numFmtId="167" fontId="25" fillId="0" borderId="5" xfId="1" applyNumberFormat="1" applyFont="1" applyBorder="1"/>
    <xf numFmtId="0" fontId="37" fillId="0" borderId="2" xfId="0" applyFont="1" applyBorder="1"/>
    <xf numFmtId="0" fontId="19" fillId="0" borderId="2" xfId="0" applyFont="1" applyBorder="1" applyAlignment="1">
      <alignment horizontal="right"/>
    </xf>
    <xf numFmtId="167" fontId="19" fillId="0" borderId="2" xfId="1" applyNumberFormat="1" applyFont="1" applyBorder="1"/>
    <xf numFmtId="167" fontId="25" fillId="0" borderId="2" xfId="1" applyNumberFormat="1" applyFont="1" applyFill="1" applyBorder="1"/>
    <xf numFmtId="2" fontId="19" fillId="0" borderId="3" xfId="0" applyNumberFormat="1" applyFont="1" applyBorder="1"/>
    <xf numFmtId="169" fontId="25" fillId="0" borderId="3" xfId="0" applyNumberFormat="1" applyFont="1" applyBorder="1"/>
    <xf numFmtId="2" fontId="19" fillId="0" borderId="3" xfId="0" applyNumberFormat="1" applyFont="1" applyBorder="1" applyAlignment="1">
      <alignment horizontal="right"/>
    </xf>
    <xf numFmtId="164" fontId="25" fillId="0" borderId="3" xfId="0" applyNumberFormat="1" applyFont="1" applyBorder="1"/>
    <xf numFmtId="2" fontId="19" fillId="0" borderId="2" xfId="0" applyNumberFormat="1" applyFont="1" applyBorder="1"/>
    <xf numFmtId="164" fontId="25" fillId="0" borderId="2" xfId="0" applyNumberFormat="1" applyFont="1" applyBorder="1"/>
    <xf numFmtId="9" fontId="19" fillId="0" borderId="3" xfId="0" applyNumberFormat="1" applyFont="1" applyBorder="1"/>
    <xf numFmtId="9" fontId="19" fillId="0" borderId="3" xfId="2" applyNumberFormat="1" applyFont="1" applyBorder="1"/>
    <xf numFmtId="9" fontId="25" fillId="0" borderId="3" xfId="2" applyNumberFormat="1" applyFont="1" applyBorder="1"/>
    <xf numFmtId="1" fontId="25" fillId="0" borderId="3" xfId="2" applyNumberFormat="1" applyFont="1" applyBorder="1" applyAlignment="1">
      <alignment horizontal="right"/>
    </xf>
    <xf numFmtId="2" fontId="19" fillId="0" borderId="3" xfId="2" applyNumberFormat="1" applyFont="1" applyBorder="1"/>
    <xf numFmtId="164" fontId="25" fillId="0" borderId="3" xfId="2" applyNumberFormat="1" applyFont="1" applyFill="1" applyBorder="1"/>
    <xf numFmtId="1" fontId="25" fillId="0" borderId="3" xfId="2" applyNumberFormat="1" applyFont="1" applyFill="1" applyBorder="1"/>
    <xf numFmtId="1" fontId="19" fillId="0" borderId="3" xfId="2" applyNumberFormat="1" applyFont="1" applyBorder="1"/>
    <xf numFmtId="1" fontId="25" fillId="0" borderId="3" xfId="2" applyNumberFormat="1" applyFont="1" applyBorder="1"/>
    <xf numFmtId="0" fontId="19" fillId="0" borderId="8" xfId="0" applyFont="1" applyBorder="1" applyAlignment="1">
      <alignment horizontal="right"/>
    </xf>
    <xf numFmtId="9" fontId="19" fillId="0" borderId="8" xfId="2" applyNumberFormat="1" applyFont="1" applyBorder="1"/>
    <xf numFmtId="9" fontId="25" fillId="0" borderId="8" xfId="2" applyNumberFormat="1" applyFont="1" applyBorder="1"/>
    <xf numFmtId="0" fontId="25" fillId="0" borderId="3" xfId="0" applyFont="1" applyBorder="1" applyAlignment="1">
      <alignment horizontal="right"/>
    </xf>
    <xf numFmtId="1" fontId="19" fillId="0" borderId="5" xfId="2" applyNumberFormat="1" applyFont="1" applyBorder="1"/>
    <xf numFmtId="0" fontId="25" fillId="0" borderId="11" xfId="0" applyFont="1" applyBorder="1"/>
    <xf numFmtId="0" fontId="19" fillId="0" borderId="0" xfId="0" applyFont="1" applyAlignment="1">
      <alignment horizontal="right" vertical="center" wrapText="1"/>
    </xf>
    <xf numFmtId="0" fontId="19" fillId="0" borderId="2" xfId="0" applyFont="1" applyBorder="1" applyAlignment="1">
      <alignment horizontal="right" vertical="center" wrapText="1"/>
    </xf>
    <xf numFmtId="169" fontId="25" fillId="0" borderId="3" xfId="0" applyNumberFormat="1" applyFont="1" applyBorder="1" applyAlignment="1">
      <alignment horizontal="right"/>
    </xf>
    <xf numFmtId="169" fontId="25" fillId="0" borderId="2" xfId="0" applyNumberFormat="1" applyFont="1" applyBorder="1" applyAlignment="1">
      <alignment horizontal="right"/>
    </xf>
    <xf numFmtId="169" fontId="19" fillId="0" borderId="3" xfId="0" applyNumberFormat="1" applyFont="1" applyBorder="1"/>
    <xf numFmtId="169" fontId="19" fillId="0" borderId="2" xfId="0" applyNumberFormat="1" applyFont="1" applyBorder="1"/>
    <xf numFmtId="2" fontId="25" fillId="0" borderId="3" xfId="0" applyNumberFormat="1" applyFont="1" applyBorder="1"/>
    <xf numFmtId="0" fontId="25" fillId="0" borderId="0" xfId="0" applyFont="1" applyAlignment="1">
      <alignment horizontal="right" vertical="center" wrapText="1"/>
    </xf>
    <xf numFmtId="0" fontId="25" fillId="0" borderId="2" xfId="0" applyFont="1" applyBorder="1" applyAlignment="1">
      <alignment horizontal="right" vertical="center" wrapText="1"/>
    </xf>
    <xf numFmtId="0" fontId="10" fillId="0" borderId="0" xfId="0" applyFont="1" applyAlignment="1">
      <alignment horizontal="left" vertical="center"/>
    </xf>
    <xf numFmtId="0" fontId="19" fillId="0" borderId="0" xfId="0" applyFont="1" applyAlignment="1">
      <alignment horizontal="left" vertical="center" wrapText="1"/>
    </xf>
    <xf numFmtId="3" fontId="5" fillId="0" borderId="0" xfId="0" applyNumberFormat="1" applyFont="1" applyAlignment="1">
      <alignment horizontal="right" vertical="center"/>
    </xf>
    <xf numFmtId="0" fontId="5" fillId="0" borderId="0" xfId="0" applyFont="1" applyAlignment="1">
      <alignment horizontal="right" vertical="center"/>
    </xf>
    <xf numFmtId="0" fontId="5" fillId="0" borderId="3" xfId="0" applyFont="1" applyBorder="1" applyAlignment="1">
      <alignment horizontal="right" vertical="center"/>
    </xf>
    <xf numFmtId="3" fontId="5" fillId="0" borderId="10" xfId="0" applyNumberFormat="1" applyFont="1" applyBorder="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26" fillId="0" borderId="8" xfId="0" applyFont="1" applyBorder="1" applyAlignment="1">
      <alignment horizontal="left" vertical="center" wrapText="1"/>
    </xf>
    <xf numFmtId="0" fontId="26" fillId="0" borderId="7" xfId="0" applyFont="1" applyBorder="1" applyAlignment="1">
      <alignment horizontal="left" vertical="center" wrapText="1"/>
    </xf>
    <xf numFmtId="0" fontId="4" fillId="5" borderId="11"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7"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xf>
    <xf numFmtId="9" fontId="35" fillId="6" borderId="14" xfId="1" applyFont="1" applyFill="1" applyBorder="1" applyAlignment="1">
      <alignment horizontal="center" vertical="center"/>
    </xf>
    <xf numFmtId="9" fontId="25" fillId="6" borderId="14" xfId="1" applyFont="1" applyFill="1" applyBorder="1" applyAlignment="1">
      <alignment horizontal="center" vertical="center"/>
    </xf>
    <xf numFmtId="9" fontId="25" fillId="6" borderId="16" xfId="1" applyFont="1" applyFill="1" applyBorder="1" applyAlignment="1">
      <alignment horizontal="center" vertical="center"/>
    </xf>
    <xf numFmtId="9" fontId="5" fillId="7" borderId="14" xfId="0" applyNumberFormat="1"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6" xfId="0" applyFont="1" applyFill="1" applyBorder="1" applyAlignment="1">
      <alignment horizontal="center" vertical="center" wrapText="1"/>
    </xf>
    <xf numFmtId="9" fontId="5" fillId="7" borderId="18" xfId="0" applyNumberFormat="1" applyFont="1" applyFill="1" applyBorder="1" applyAlignment="1">
      <alignment horizontal="center" vertical="center" wrapText="1"/>
    </xf>
    <xf numFmtId="0" fontId="36" fillId="5" borderId="11" xfId="0" applyFont="1" applyFill="1" applyBorder="1" applyAlignment="1">
      <alignment horizontal="left" vertical="center" wrapText="1"/>
    </xf>
    <xf numFmtId="0" fontId="36" fillId="5" borderId="0" xfId="0" applyFont="1" applyFill="1" applyAlignment="1">
      <alignment horizontal="left" vertical="center" wrapText="1"/>
    </xf>
    <xf numFmtId="0" fontId="36" fillId="5" borderId="7" xfId="0" applyFont="1" applyFill="1" applyBorder="1" applyAlignment="1">
      <alignment horizontal="left" vertical="center" wrapText="1"/>
    </xf>
    <xf numFmtId="9" fontId="5" fillId="9" borderId="18" xfId="0" applyNumberFormat="1"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6" xfId="0" applyFont="1" applyFill="1" applyBorder="1" applyAlignment="1">
      <alignment horizontal="center" vertical="center" wrapText="1"/>
    </xf>
    <xf numFmtId="9" fontId="5" fillId="8" borderId="14" xfId="0" applyNumberFormat="1" applyFont="1" applyFill="1" applyBorder="1" applyAlignment="1">
      <alignment horizontal="center" vertical="center" wrapText="1"/>
    </xf>
    <xf numFmtId="9" fontId="5" fillId="8" borderId="16" xfId="0" applyNumberFormat="1" applyFont="1" applyFill="1" applyBorder="1" applyAlignment="1">
      <alignment horizontal="center" vertical="center" wrapText="1"/>
    </xf>
    <xf numFmtId="0" fontId="27" fillId="0" borderId="4" xfId="0" applyFont="1" applyBorder="1" applyAlignment="1">
      <alignment horizontal="left"/>
    </xf>
    <xf numFmtId="0" fontId="28" fillId="0" borderId="4" xfId="0" applyFont="1" applyBorder="1" applyAlignment="1">
      <alignment horizontal="left"/>
    </xf>
    <xf numFmtId="0" fontId="17" fillId="0" borderId="4" xfId="0" applyFont="1" applyBorder="1" applyAlignment="1">
      <alignment horizontal="left" vertical="center" wrapText="1"/>
    </xf>
    <xf numFmtId="169" fontId="23" fillId="0" borderId="4" xfId="0" applyNumberFormat="1" applyFont="1" applyBorder="1"/>
  </cellXfs>
  <cellStyles count="5">
    <cellStyle name="Comma" xfId="2" builtinId="3"/>
    <cellStyle name="Hyperlink" xfId="4" builtinId="8"/>
    <cellStyle name="Normal" xfId="0" builtinId="0"/>
    <cellStyle name="Per cent" xfId="1" builtinId="5"/>
    <cellStyle name="Table Header" xfId="3" xr:uid="{B64E922C-4710-481F-AFF4-3C08D3B3F574}"/>
  </cellStyles>
  <dxfs count="0"/>
  <tableStyles count="0" defaultTableStyle="TableStyleMedium2" defaultPivotStyle="PivotStyleLight16"/>
  <colors>
    <mruColors>
      <color rgb="FFE5EFFB"/>
      <color rgb="FF00263A"/>
      <color rgb="FF307FE2"/>
      <color rgb="FFDDD9E5"/>
      <color rgb="FFFFE7E7"/>
      <color rgb="FF724647"/>
      <color rgb="FF747F9C"/>
      <color rgb="FFC9DEF7"/>
      <color rgb="FFB9D4F5"/>
      <color rgb="FF9EAA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857250</xdr:colOff>
      <xdr:row>0</xdr:row>
      <xdr:rowOff>45243</xdr:rowOff>
    </xdr:from>
    <xdr:to>
      <xdr:col>4</xdr:col>
      <xdr:colOff>0</xdr:colOff>
      <xdr:row>2</xdr:row>
      <xdr:rowOff>267833</xdr:rowOff>
    </xdr:to>
    <xdr:pic>
      <xdr:nvPicPr>
        <xdr:cNvPr id="3" name="Picture 2">
          <a:extLst>
            <a:ext uri="{FF2B5EF4-FFF2-40B4-BE49-F238E27FC236}">
              <a16:creationId xmlns:a16="http://schemas.microsoft.com/office/drawing/2014/main" id="{4FCB9BE9-219C-4142-9DE9-5F8761BF7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45243"/>
          <a:ext cx="1009650" cy="546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657225</xdr:colOff>
      <xdr:row>1</xdr:row>
      <xdr:rowOff>57150</xdr:rowOff>
    </xdr:from>
    <xdr:to>
      <xdr:col>9</xdr:col>
      <xdr:colOff>26252</xdr:colOff>
      <xdr:row>6</xdr:row>
      <xdr:rowOff>104775</xdr:rowOff>
    </xdr:to>
    <xdr:pic>
      <xdr:nvPicPr>
        <xdr:cNvPr id="4" name="Picture 3">
          <a:extLst>
            <a:ext uri="{FF2B5EF4-FFF2-40B4-BE49-F238E27FC236}">
              <a16:creationId xmlns:a16="http://schemas.microsoft.com/office/drawing/2014/main" id="{76D1C352-E97E-4884-9AD2-62B5BDF64F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53475" y="238125"/>
          <a:ext cx="2083652"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533400</xdr:colOff>
      <xdr:row>1</xdr:row>
      <xdr:rowOff>44450</xdr:rowOff>
    </xdr:from>
    <xdr:to>
      <xdr:col>4</xdr:col>
      <xdr:colOff>180616</xdr:colOff>
      <xdr:row>4</xdr:row>
      <xdr:rowOff>153838</xdr:rowOff>
    </xdr:to>
    <xdr:pic>
      <xdr:nvPicPr>
        <xdr:cNvPr id="2" name="Picture 1">
          <a:extLst>
            <a:ext uri="{FF2B5EF4-FFF2-40B4-BE49-F238E27FC236}">
              <a16:creationId xmlns:a16="http://schemas.microsoft.com/office/drawing/2014/main" id="{925AB8D8-C35B-474E-B51B-739E9C3241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9225" y="225425"/>
          <a:ext cx="1380766" cy="785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703264</xdr:colOff>
      <xdr:row>1</xdr:row>
      <xdr:rowOff>29369</xdr:rowOff>
    </xdr:from>
    <xdr:to>
      <xdr:col>7</xdr:col>
      <xdr:colOff>19492</xdr:colOff>
      <xdr:row>6</xdr:row>
      <xdr:rowOff>86519</xdr:rowOff>
    </xdr:to>
    <xdr:pic>
      <xdr:nvPicPr>
        <xdr:cNvPr id="2" name="Picture 1">
          <a:extLst>
            <a:ext uri="{FF2B5EF4-FFF2-40B4-BE49-F238E27FC236}">
              <a16:creationId xmlns:a16="http://schemas.microsoft.com/office/drawing/2014/main" id="{FF9C83E6-0818-461D-BDA9-FE435A78BA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14014" y="207963"/>
          <a:ext cx="1962591" cy="1081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373842</xdr:colOff>
      <xdr:row>1</xdr:row>
      <xdr:rowOff>36513</xdr:rowOff>
    </xdr:from>
    <xdr:to>
      <xdr:col>6</xdr:col>
      <xdr:colOff>590896</xdr:colOff>
      <xdr:row>6</xdr:row>
      <xdr:rowOff>7304</xdr:rowOff>
    </xdr:to>
    <xdr:pic>
      <xdr:nvPicPr>
        <xdr:cNvPr id="3" name="Picture 2">
          <a:extLst>
            <a:ext uri="{FF2B5EF4-FFF2-40B4-BE49-F238E27FC236}">
              <a16:creationId xmlns:a16="http://schemas.microsoft.com/office/drawing/2014/main" id="{405814B9-4695-4354-A18A-9B35B3CDC614}"/>
            </a:ext>
          </a:extLst>
        </xdr:cNvPr>
        <xdr:cNvPicPr>
          <a:picLocks noChangeAspect="1"/>
        </xdr:cNvPicPr>
      </xdr:nvPicPr>
      <xdr:blipFill>
        <a:blip xmlns:r="http://schemas.openxmlformats.org/officeDocument/2006/relationships" r:embed="rId1"/>
        <a:stretch>
          <a:fillRect/>
        </a:stretch>
      </xdr:blipFill>
      <xdr:spPr>
        <a:xfrm>
          <a:off x="12994467" y="215107"/>
          <a:ext cx="1979179" cy="991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714376</xdr:colOff>
      <xdr:row>1</xdr:row>
      <xdr:rowOff>47625</xdr:rowOff>
    </xdr:from>
    <xdr:to>
      <xdr:col>8</xdr:col>
      <xdr:colOff>597753</xdr:colOff>
      <xdr:row>6</xdr:row>
      <xdr:rowOff>104776</xdr:rowOff>
    </xdr:to>
    <xdr:pic>
      <xdr:nvPicPr>
        <xdr:cNvPr id="5" name="Picture 4">
          <a:extLst>
            <a:ext uri="{FF2B5EF4-FFF2-40B4-BE49-F238E27FC236}">
              <a16:creationId xmlns:a16="http://schemas.microsoft.com/office/drawing/2014/main" id="{609AA174-06A6-465E-859C-BE6C2C5A40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75157" y="226219"/>
          <a:ext cx="2078890" cy="1081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9</xdr:col>
      <xdr:colOff>17992</xdr:colOff>
      <xdr:row>6</xdr:row>
      <xdr:rowOff>57026</xdr:rowOff>
    </xdr:to>
    <xdr:pic>
      <xdr:nvPicPr>
        <xdr:cNvPr id="7" name="Picture 6">
          <a:extLst>
            <a:ext uri="{FF2B5EF4-FFF2-40B4-BE49-F238E27FC236}">
              <a16:creationId xmlns:a16="http://schemas.microsoft.com/office/drawing/2014/main" id="{39415B62-6D5D-4F7B-9110-CA37E71C7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4588" y="179294"/>
          <a:ext cx="2078890" cy="1081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5000625</xdr:colOff>
      <xdr:row>1</xdr:row>
      <xdr:rowOff>57150</xdr:rowOff>
    </xdr:from>
    <xdr:to>
      <xdr:col>10</xdr:col>
      <xdr:colOff>28575</xdr:colOff>
      <xdr:row>6</xdr:row>
      <xdr:rowOff>113117</xdr:rowOff>
    </xdr:to>
    <xdr:pic>
      <xdr:nvPicPr>
        <xdr:cNvPr id="3" name="Picture 2">
          <a:extLst>
            <a:ext uri="{FF2B5EF4-FFF2-40B4-BE49-F238E27FC236}">
              <a16:creationId xmlns:a16="http://schemas.microsoft.com/office/drawing/2014/main" id="{F929E218-A65C-4E87-BF0A-7A144A88EE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92475" y="247650"/>
          <a:ext cx="2025650" cy="1094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5748339</xdr:colOff>
      <xdr:row>1</xdr:row>
      <xdr:rowOff>26988</xdr:rowOff>
    </xdr:from>
    <xdr:to>
      <xdr:col>9</xdr:col>
      <xdr:colOff>7773989</xdr:colOff>
      <xdr:row>6</xdr:row>
      <xdr:rowOff>97242</xdr:rowOff>
    </xdr:to>
    <xdr:pic>
      <xdr:nvPicPr>
        <xdr:cNvPr id="2" name="Picture 1">
          <a:extLst>
            <a:ext uri="{FF2B5EF4-FFF2-40B4-BE49-F238E27FC236}">
              <a16:creationId xmlns:a16="http://schemas.microsoft.com/office/drawing/2014/main" id="{AC8761AF-160B-4112-AFA2-02CA0436DA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04558" y="217488"/>
          <a:ext cx="2025650" cy="1094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128587</xdr:colOff>
      <xdr:row>1</xdr:row>
      <xdr:rowOff>114300</xdr:rowOff>
    </xdr:from>
    <xdr:to>
      <xdr:col>8</xdr:col>
      <xdr:colOff>2015</xdr:colOff>
      <xdr:row>6</xdr:row>
      <xdr:rowOff>126366</xdr:rowOff>
    </xdr:to>
    <xdr:pic>
      <xdr:nvPicPr>
        <xdr:cNvPr id="3" name="Picture 2">
          <a:extLst>
            <a:ext uri="{FF2B5EF4-FFF2-40B4-BE49-F238E27FC236}">
              <a16:creationId xmlns:a16="http://schemas.microsoft.com/office/drawing/2014/main" id="{3A0FD23E-BD0A-4083-9147-B269C795306B}"/>
            </a:ext>
          </a:extLst>
        </xdr:cNvPr>
        <xdr:cNvPicPr>
          <a:picLocks noChangeAspect="1"/>
        </xdr:cNvPicPr>
      </xdr:nvPicPr>
      <xdr:blipFill>
        <a:blip xmlns:r="http://schemas.openxmlformats.org/officeDocument/2006/relationships" r:embed="rId1"/>
        <a:stretch>
          <a:fillRect/>
        </a:stretch>
      </xdr:blipFill>
      <xdr:spPr>
        <a:xfrm>
          <a:off x="7943850" y="280988"/>
          <a:ext cx="1945115" cy="9899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123825</xdr:colOff>
      <xdr:row>1</xdr:row>
      <xdr:rowOff>100015</xdr:rowOff>
    </xdr:from>
    <xdr:to>
      <xdr:col>9</xdr:col>
      <xdr:colOff>11540</xdr:colOff>
      <xdr:row>6</xdr:row>
      <xdr:rowOff>63683</xdr:rowOff>
    </xdr:to>
    <xdr:pic>
      <xdr:nvPicPr>
        <xdr:cNvPr id="2" name="Picture 1">
          <a:extLst>
            <a:ext uri="{FF2B5EF4-FFF2-40B4-BE49-F238E27FC236}">
              <a16:creationId xmlns:a16="http://schemas.microsoft.com/office/drawing/2014/main" id="{4091EBA3-B1C3-4D51-96EE-C0DD6B3E5DDA}"/>
            </a:ext>
          </a:extLst>
        </xdr:cNvPr>
        <xdr:cNvPicPr>
          <a:picLocks noChangeAspect="1"/>
        </xdr:cNvPicPr>
      </xdr:nvPicPr>
      <xdr:blipFill>
        <a:blip xmlns:r="http://schemas.openxmlformats.org/officeDocument/2006/relationships" r:embed="rId1"/>
        <a:stretch>
          <a:fillRect/>
        </a:stretch>
      </xdr:blipFill>
      <xdr:spPr>
        <a:xfrm>
          <a:off x="8827294" y="278609"/>
          <a:ext cx="1864152" cy="9876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91280</xdr:colOff>
      <xdr:row>1</xdr:row>
      <xdr:rowOff>131765</xdr:rowOff>
    </xdr:from>
    <xdr:to>
      <xdr:col>8</xdr:col>
      <xdr:colOff>802907</xdr:colOff>
      <xdr:row>6</xdr:row>
      <xdr:rowOff>111287</xdr:rowOff>
    </xdr:to>
    <xdr:pic>
      <xdr:nvPicPr>
        <xdr:cNvPr id="3" name="Picture 2">
          <a:extLst>
            <a:ext uri="{FF2B5EF4-FFF2-40B4-BE49-F238E27FC236}">
              <a16:creationId xmlns:a16="http://schemas.microsoft.com/office/drawing/2014/main" id="{E92E8B63-D516-42D8-9266-29EF661769DB}"/>
            </a:ext>
          </a:extLst>
        </xdr:cNvPr>
        <xdr:cNvPicPr>
          <a:picLocks noChangeAspect="1"/>
        </xdr:cNvPicPr>
      </xdr:nvPicPr>
      <xdr:blipFill>
        <a:blip xmlns:r="http://schemas.openxmlformats.org/officeDocument/2006/relationships" r:embed="rId1"/>
        <a:stretch>
          <a:fillRect/>
        </a:stretch>
      </xdr:blipFill>
      <xdr:spPr>
        <a:xfrm>
          <a:off x="9294811" y="310359"/>
          <a:ext cx="1890346" cy="10034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438150</xdr:colOff>
      <xdr:row>1</xdr:row>
      <xdr:rowOff>61121</xdr:rowOff>
    </xdr:from>
    <xdr:to>
      <xdr:col>8</xdr:col>
      <xdr:colOff>47625</xdr:colOff>
      <xdr:row>6</xdr:row>
      <xdr:rowOff>87316</xdr:rowOff>
    </xdr:to>
    <xdr:pic>
      <xdr:nvPicPr>
        <xdr:cNvPr id="2" name="Picture 1">
          <a:extLst>
            <a:ext uri="{FF2B5EF4-FFF2-40B4-BE49-F238E27FC236}">
              <a16:creationId xmlns:a16="http://schemas.microsoft.com/office/drawing/2014/main" id="{C79A6DFF-0EC0-45FF-80D7-C942880FAE65}"/>
            </a:ext>
          </a:extLst>
        </xdr:cNvPr>
        <xdr:cNvPicPr>
          <a:picLocks noChangeAspect="1"/>
        </xdr:cNvPicPr>
      </xdr:nvPicPr>
      <xdr:blipFill>
        <a:blip xmlns:r="http://schemas.openxmlformats.org/officeDocument/2006/relationships" r:embed="rId1"/>
        <a:stretch>
          <a:fillRect/>
        </a:stretch>
      </xdr:blipFill>
      <xdr:spPr>
        <a:xfrm>
          <a:off x="8236744" y="239715"/>
          <a:ext cx="1788319" cy="10501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753D-F2A3-45C2-BC6D-5EE36F22B573}">
  <sheetPr>
    <pageSetUpPr autoPageBreaks="0"/>
  </sheetPr>
  <dimension ref="B2:D25"/>
  <sheetViews>
    <sheetView showGridLines="0" tabSelected="1" zoomScale="80" zoomScaleNormal="80" workbookViewId="0">
      <selection activeCell="G18" sqref="G18"/>
    </sheetView>
  </sheetViews>
  <sheetFormatPr defaultColWidth="8.7265625" defaultRowHeight="12.5" x14ac:dyDescent="0.25"/>
  <cols>
    <col min="1" max="1" width="8.7265625" style="44"/>
    <col min="2" max="2" width="17" style="44" customWidth="1"/>
    <col min="3" max="3" width="87.453125" style="44" customWidth="1"/>
    <col min="4" max="4" width="26.7265625" style="44" customWidth="1"/>
    <col min="5" max="16384" width="8.7265625" style="44"/>
  </cols>
  <sheetData>
    <row r="2" spans="2:4" x14ac:dyDescent="0.25">
      <c r="B2" s="6" t="s">
        <v>401</v>
      </c>
    </row>
    <row r="3" spans="2:4" ht="24.75" customHeight="1" x14ac:dyDescent="0.25">
      <c r="B3" s="15" t="s">
        <v>0</v>
      </c>
    </row>
    <row r="4" spans="2:4" ht="13" x14ac:dyDescent="0.25">
      <c r="B4" s="118" t="s">
        <v>1</v>
      </c>
      <c r="C4" s="118" t="s">
        <v>2</v>
      </c>
      <c r="D4" s="118" t="s">
        <v>3</v>
      </c>
    </row>
    <row r="5" spans="2:4" ht="13" x14ac:dyDescent="0.3">
      <c r="B5" s="16" t="s">
        <v>4</v>
      </c>
      <c r="C5" s="16" t="s">
        <v>5</v>
      </c>
      <c r="D5" s="193" t="s">
        <v>6</v>
      </c>
    </row>
    <row r="6" spans="2:4" ht="13" x14ac:dyDescent="0.3">
      <c r="B6" s="16" t="s">
        <v>7</v>
      </c>
      <c r="C6" s="16" t="s">
        <v>8</v>
      </c>
      <c r="D6" s="193" t="s">
        <v>6</v>
      </c>
    </row>
    <row r="7" spans="2:4" ht="13" x14ac:dyDescent="0.3">
      <c r="B7" s="16" t="s">
        <v>9</v>
      </c>
      <c r="C7" s="16" t="s">
        <v>10</v>
      </c>
      <c r="D7" s="193" t="s">
        <v>6</v>
      </c>
    </row>
    <row r="8" spans="2:4" ht="13" x14ac:dyDescent="0.3">
      <c r="B8" s="16" t="s">
        <v>11</v>
      </c>
      <c r="C8" s="16" t="s">
        <v>12</v>
      </c>
      <c r="D8" s="193" t="s">
        <v>13</v>
      </c>
    </row>
    <row r="9" spans="2:4" ht="13" x14ac:dyDescent="0.3">
      <c r="B9" s="16" t="s">
        <v>14</v>
      </c>
      <c r="C9" s="16" t="s">
        <v>15</v>
      </c>
      <c r="D9" s="193" t="s">
        <v>13</v>
      </c>
    </row>
    <row r="10" spans="2:4" ht="13" x14ac:dyDescent="0.3">
      <c r="B10" s="16" t="s">
        <v>16</v>
      </c>
      <c r="C10" s="16" t="s">
        <v>17</v>
      </c>
      <c r="D10" s="193" t="s">
        <v>18</v>
      </c>
    </row>
    <row r="11" spans="2:4" ht="13" x14ac:dyDescent="0.3">
      <c r="B11" s="16" t="s">
        <v>19</v>
      </c>
      <c r="C11" s="16" t="s">
        <v>368</v>
      </c>
      <c r="D11" s="193" t="s">
        <v>369</v>
      </c>
    </row>
    <row r="12" spans="2:4" ht="13" x14ac:dyDescent="0.3">
      <c r="B12" s="16" t="s">
        <v>22</v>
      </c>
      <c r="C12" s="16" t="s">
        <v>20</v>
      </c>
      <c r="D12" s="193" t="s">
        <v>21</v>
      </c>
    </row>
    <row r="13" spans="2:4" ht="13" x14ac:dyDescent="0.3">
      <c r="B13" s="16" t="s">
        <v>24</v>
      </c>
      <c r="C13" s="16" t="s">
        <v>23</v>
      </c>
      <c r="D13" s="193" t="s">
        <v>21</v>
      </c>
    </row>
    <row r="14" spans="2:4" ht="13" x14ac:dyDescent="0.3">
      <c r="B14" s="16" t="s">
        <v>26</v>
      </c>
      <c r="C14" s="16" t="s">
        <v>25</v>
      </c>
      <c r="D14" s="193" t="s">
        <v>21</v>
      </c>
    </row>
    <row r="15" spans="2:4" ht="13" x14ac:dyDescent="0.3">
      <c r="B15" s="16" t="s">
        <v>29</v>
      </c>
      <c r="C15" s="16" t="s">
        <v>27</v>
      </c>
      <c r="D15" s="193" t="s">
        <v>28</v>
      </c>
    </row>
    <row r="16" spans="2:4" ht="13" x14ac:dyDescent="0.3">
      <c r="B16" s="16" t="s">
        <v>31</v>
      </c>
      <c r="C16" s="16" t="s">
        <v>30</v>
      </c>
      <c r="D16" s="193" t="s">
        <v>28</v>
      </c>
    </row>
    <row r="17" spans="2:4" ht="13" x14ac:dyDescent="0.3">
      <c r="B17" s="16" t="s">
        <v>33</v>
      </c>
      <c r="C17" s="16" t="s">
        <v>32</v>
      </c>
      <c r="D17" s="193" t="s">
        <v>28</v>
      </c>
    </row>
    <row r="18" spans="2:4" ht="13" x14ac:dyDescent="0.3">
      <c r="B18" s="16" t="s">
        <v>36</v>
      </c>
      <c r="C18" s="16" t="s">
        <v>34</v>
      </c>
      <c r="D18" s="193" t="s">
        <v>35</v>
      </c>
    </row>
    <row r="19" spans="2:4" ht="13" x14ac:dyDescent="0.3">
      <c r="B19" s="16" t="s">
        <v>38</v>
      </c>
      <c r="C19" s="16" t="s">
        <v>473</v>
      </c>
      <c r="D19" s="193" t="s">
        <v>37</v>
      </c>
    </row>
    <row r="20" spans="2:4" ht="13" x14ac:dyDescent="0.3">
      <c r="B20" s="16" t="s">
        <v>41</v>
      </c>
      <c r="C20" s="16" t="s">
        <v>39</v>
      </c>
      <c r="D20" s="193" t="s">
        <v>40</v>
      </c>
    </row>
    <row r="21" spans="2:4" ht="13" x14ac:dyDescent="0.3">
      <c r="B21" s="16" t="s">
        <v>44</v>
      </c>
      <c r="C21" s="16" t="s">
        <v>42</v>
      </c>
      <c r="D21" s="193" t="s">
        <v>43</v>
      </c>
    </row>
    <row r="22" spans="2:4" ht="13" x14ac:dyDescent="0.3">
      <c r="B22" s="16" t="s">
        <v>47</v>
      </c>
      <c r="C22" s="16" t="s">
        <v>45</v>
      </c>
      <c r="D22" s="193" t="s">
        <v>46</v>
      </c>
    </row>
    <row r="23" spans="2:4" ht="13" x14ac:dyDescent="0.3">
      <c r="B23" s="125" t="s">
        <v>371</v>
      </c>
      <c r="C23" s="125" t="s">
        <v>48</v>
      </c>
      <c r="D23" s="194" t="s">
        <v>49</v>
      </c>
    </row>
    <row r="25" spans="2:4" ht="57" customHeight="1" x14ac:dyDescent="0.25">
      <c r="B25" s="283" t="s">
        <v>469</v>
      </c>
      <c r="C25" s="283"/>
      <c r="D25" s="283"/>
    </row>
  </sheetData>
  <mergeCells count="1">
    <mergeCell ref="B25:D25"/>
  </mergeCells>
  <phoneticPr fontId="24" type="noConversion"/>
  <hyperlinks>
    <hyperlink ref="D5" location="Energy!A1" display="Energy" xr:uid="{3C50E30D-F808-4AA2-8348-F3F043610996}"/>
    <hyperlink ref="D6" location="Energy!A1" display="Energy" xr:uid="{B5D59B67-CC95-40AB-9462-0AEBCAB8B87E}"/>
    <hyperlink ref="D7" location="Energy!A1" display="Energy" xr:uid="{FA576AC8-FFD3-4CAB-B89B-FC7801A2CEBC}"/>
    <hyperlink ref="D8" location="'GHG Emissions'!A1" display="GHG Emissions" xr:uid="{CECA3010-1B05-4422-B0BF-46D10D4C8F04}"/>
    <hyperlink ref="D9" location="'GHG Emissions'!A1" display="GHG Emissions" xr:uid="{A6AEBF05-75CE-480F-939B-FF05CFE5109E}"/>
    <hyperlink ref="D10" location="'Embodied Carbon'!A1" display="Embodied Carbon" xr:uid="{2C84A156-F6DD-43E8-8F2C-CCD74049011C}"/>
    <hyperlink ref="D12:D14" location="Water!A1" display="Water" xr:uid="{A2657524-0DC8-450B-A279-1A957549CB70}"/>
    <hyperlink ref="D15:D17" location="Waste!A1" display="Waste" xr:uid="{180040D6-0997-4DAA-99AA-390A029D3E04}"/>
    <hyperlink ref="D18" location="Certifications!A1" display="Certifications" xr:uid="{D365F70D-D46A-4151-B2EA-9F10ED7A671F}"/>
    <hyperlink ref="D19" location="'Health &amp; Safety'!A1" display="Health &amp; Safety" xr:uid="{A7C6CD55-399B-4E10-BD2E-7751A2F14AEC}"/>
    <hyperlink ref="D20" location="Social!A1" display="Social" xr:uid="{127DD8C0-7012-4619-875B-851FB714F6DE}"/>
    <hyperlink ref="D21" location="Community!A1" display="Community" xr:uid="{8F0EF045-3A4D-4623-B6AC-8CC3A044C005}"/>
    <hyperlink ref="D22" location="'Corporate Governance'!A1" display="Corporate Governance" xr:uid="{23BA6F5E-B695-42DC-906A-5276D136ECD5}"/>
    <hyperlink ref="D23" location="'Conversion Factors'!A1" display="Conversion Factors" xr:uid="{77A9057C-7C1B-4F8E-B7D9-0A60D273807C}"/>
    <hyperlink ref="D11" location="Circularity!A1" display="Circularity" xr:uid="{00FDC24B-AE6A-406C-842D-4E73CB895F04}"/>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4CC4D-26EF-49CA-936C-422258CE8C35}">
  <sheetPr>
    <pageSetUpPr autoPageBreaks="0"/>
  </sheetPr>
  <dimension ref="B2:S30"/>
  <sheetViews>
    <sheetView showGridLines="0" zoomScale="80" zoomScaleNormal="80" workbookViewId="0">
      <selection activeCell="O58" sqref="O58"/>
    </sheetView>
  </sheetViews>
  <sheetFormatPr defaultRowHeight="14.5" x14ac:dyDescent="0.35"/>
  <cols>
    <col min="2" max="2" width="14.1796875" customWidth="1"/>
    <col min="3" max="3" width="71.1796875" customWidth="1"/>
    <col min="4" max="6" width="9.453125" customWidth="1"/>
    <col min="9" max="9" width="10.453125" customWidth="1"/>
    <col min="14" max="14" width="11.81640625" customWidth="1"/>
    <col min="16" max="16" width="67.453125" customWidth="1"/>
    <col min="17" max="17" width="32.81640625" customWidth="1"/>
  </cols>
  <sheetData>
    <row r="2" spans="2:17" ht="25" x14ac:dyDescent="0.35">
      <c r="B2" s="22" t="str">
        <f>Contents!B2</f>
        <v>GPE Sustainability Performance 2026</v>
      </c>
    </row>
    <row r="3" spans="2:17" x14ac:dyDescent="0.35">
      <c r="B3" s="6"/>
    </row>
    <row r="4" spans="2:17" x14ac:dyDescent="0.35">
      <c r="B4" s="15" t="s">
        <v>231</v>
      </c>
    </row>
    <row r="5" spans="2:17" x14ac:dyDescent="0.35">
      <c r="B5" s="6" t="s">
        <v>241</v>
      </c>
    </row>
    <row r="6" spans="2:17" x14ac:dyDescent="0.35">
      <c r="B6" s="6"/>
    </row>
    <row r="7" spans="2:17" x14ac:dyDescent="0.35">
      <c r="B7" s="16" t="s">
        <v>377</v>
      </c>
      <c r="C7" s="44"/>
      <c r="D7" s="44"/>
      <c r="E7" s="44"/>
      <c r="F7" s="44"/>
      <c r="G7" s="44"/>
      <c r="H7" s="44"/>
      <c r="I7" s="44"/>
    </row>
    <row r="8" spans="2:17" x14ac:dyDescent="0.35">
      <c r="B8" s="17" t="s">
        <v>242</v>
      </c>
      <c r="C8" s="44"/>
      <c r="D8" s="44"/>
      <c r="E8" s="44"/>
      <c r="F8" s="44"/>
      <c r="G8" s="44"/>
      <c r="H8" s="44"/>
      <c r="I8" s="44"/>
    </row>
    <row r="9" spans="2:17" ht="26" x14ac:dyDescent="0.35">
      <c r="B9" s="2"/>
      <c r="C9" s="2"/>
      <c r="D9" s="2"/>
      <c r="E9" s="3" t="s">
        <v>53</v>
      </c>
      <c r="F9" s="3" t="s">
        <v>89</v>
      </c>
      <c r="G9" s="3" t="s">
        <v>166</v>
      </c>
      <c r="H9" s="4" t="s">
        <v>402</v>
      </c>
      <c r="I9" s="23" t="s">
        <v>243</v>
      </c>
      <c r="J9" s="10"/>
      <c r="K9" s="10"/>
      <c r="L9" s="10"/>
      <c r="M9" s="10"/>
      <c r="N9" s="10"/>
      <c r="Q9" s="58"/>
    </row>
    <row r="10" spans="2:17" x14ac:dyDescent="0.35">
      <c r="B10" s="7" t="s">
        <v>244</v>
      </c>
      <c r="C10" s="7" t="s">
        <v>245</v>
      </c>
      <c r="D10" s="8"/>
      <c r="E10" s="56"/>
      <c r="F10" s="8"/>
      <c r="G10" s="9"/>
      <c r="H10" s="9"/>
      <c r="I10" s="24"/>
    </row>
    <row r="11" spans="2:17" x14ac:dyDescent="0.35">
      <c r="B11" s="44"/>
      <c r="C11" s="11" t="s">
        <v>246</v>
      </c>
      <c r="D11" s="11" t="s">
        <v>247</v>
      </c>
      <c r="E11" s="205" t="s">
        <v>61</v>
      </c>
      <c r="F11" s="258">
        <v>0.4</v>
      </c>
      <c r="G11" s="259">
        <v>0.4</v>
      </c>
      <c r="H11" s="260">
        <v>0.5</v>
      </c>
      <c r="I11" s="208">
        <v>0.24999999999999994</v>
      </c>
    </row>
    <row r="12" spans="2:17" x14ac:dyDescent="0.35">
      <c r="B12" s="44"/>
      <c r="C12" s="11"/>
      <c r="D12" s="11" t="s">
        <v>248</v>
      </c>
      <c r="E12" s="205" t="s">
        <v>61</v>
      </c>
      <c r="F12" s="258">
        <v>0.6</v>
      </c>
      <c r="G12" s="259">
        <v>0.6</v>
      </c>
      <c r="H12" s="260">
        <v>0.5</v>
      </c>
      <c r="I12" s="208">
        <v>-0.16666666666666663</v>
      </c>
      <c r="Q12" s="59"/>
    </row>
    <row r="13" spans="2:17" x14ac:dyDescent="0.35">
      <c r="B13" s="44"/>
      <c r="C13" s="11" t="s">
        <v>249</v>
      </c>
      <c r="D13" s="11" t="s">
        <v>247</v>
      </c>
      <c r="E13" s="205" t="s">
        <v>61</v>
      </c>
      <c r="F13" s="258">
        <v>0.33</v>
      </c>
      <c r="G13" s="259">
        <v>0.33</v>
      </c>
      <c r="H13" s="260">
        <v>0.35699999999999998</v>
      </c>
      <c r="I13" s="208">
        <v>8.1818181818181721E-2</v>
      </c>
    </row>
    <row r="14" spans="2:17" x14ac:dyDescent="0.35">
      <c r="B14" s="44"/>
      <c r="C14" s="11"/>
      <c r="D14" s="11" t="s">
        <v>248</v>
      </c>
      <c r="E14" s="205" t="s">
        <v>61</v>
      </c>
      <c r="F14" s="258">
        <v>0.66</v>
      </c>
      <c r="G14" s="259">
        <v>0.66</v>
      </c>
      <c r="H14" s="260">
        <v>0.64</v>
      </c>
      <c r="I14" s="208">
        <v>-3.0303030303030328E-2</v>
      </c>
      <c r="Q14" s="59"/>
    </row>
    <row r="15" spans="2:17" x14ac:dyDescent="0.35">
      <c r="B15" s="44"/>
      <c r="C15" s="11" t="s">
        <v>250</v>
      </c>
      <c r="D15" s="11" t="s">
        <v>247</v>
      </c>
      <c r="E15" s="205" t="s">
        <v>61</v>
      </c>
      <c r="F15" s="258">
        <v>0.52</v>
      </c>
      <c r="G15" s="259">
        <v>0.5</v>
      </c>
      <c r="H15" s="260">
        <v>0.5</v>
      </c>
      <c r="I15" s="208">
        <v>0</v>
      </c>
    </row>
    <row r="16" spans="2:17" x14ac:dyDescent="0.35">
      <c r="B16" s="44"/>
      <c r="C16" s="11"/>
      <c r="D16" s="11" t="s">
        <v>248</v>
      </c>
      <c r="E16" s="205" t="s">
        <v>61</v>
      </c>
      <c r="F16" s="258">
        <v>0.48</v>
      </c>
      <c r="G16" s="259">
        <v>0.49</v>
      </c>
      <c r="H16" s="260">
        <v>0.5</v>
      </c>
      <c r="I16" s="208">
        <v>2.0408163265306142E-2</v>
      </c>
      <c r="Q16" s="57"/>
    </row>
    <row r="17" spans="2:19" x14ac:dyDescent="0.35">
      <c r="B17" s="44"/>
      <c r="C17" s="11"/>
      <c r="D17" s="11" t="s">
        <v>251</v>
      </c>
      <c r="E17" s="205" t="s">
        <v>61</v>
      </c>
      <c r="F17" s="206" t="s">
        <v>252</v>
      </c>
      <c r="G17" s="206">
        <v>0.01</v>
      </c>
      <c r="H17" s="261">
        <v>0</v>
      </c>
      <c r="I17" s="208"/>
      <c r="Q17" s="57"/>
    </row>
    <row r="18" spans="2:19" x14ac:dyDescent="0.35">
      <c r="B18" s="7" t="s">
        <v>253</v>
      </c>
      <c r="C18" s="7" t="s">
        <v>254</v>
      </c>
      <c r="D18" s="8"/>
      <c r="E18" s="56"/>
      <c r="F18" s="8"/>
      <c r="G18" s="9"/>
      <c r="H18" s="9"/>
      <c r="I18" s="24"/>
    </row>
    <row r="19" spans="2:19" x14ac:dyDescent="0.35">
      <c r="B19" s="44"/>
      <c r="C19" s="11" t="s">
        <v>255</v>
      </c>
      <c r="D19" s="11"/>
      <c r="E19" s="205" t="s">
        <v>256</v>
      </c>
      <c r="F19" s="252">
        <v>14.5</v>
      </c>
      <c r="G19" s="262">
        <v>5.8</v>
      </c>
      <c r="H19" s="263">
        <v>9.5399999999999991</v>
      </c>
      <c r="I19" s="208">
        <v>0.64482758620689651</v>
      </c>
      <c r="Q19" s="57"/>
    </row>
    <row r="20" spans="2:19" x14ac:dyDescent="0.35">
      <c r="B20" s="44"/>
      <c r="C20" s="11" t="s">
        <v>257</v>
      </c>
      <c r="D20" s="11"/>
      <c r="E20" s="205" t="s">
        <v>256</v>
      </c>
      <c r="F20" s="252">
        <v>7</v>
      </c>
      <c r="G20" s="262">
        <v>7</v>
      </c>
      <c r="H20" s="264">
        <v>7</v>
      </c>
      <c r="I20" s="208">
        <v>0</v>
      </c>
    </row>
    <row r="21" spans="2:19" x14ac:dyDescent="0.35">
      <c r="B21" s="44"/>
      <c r="C21" s="11" t="s">
        <v>258</v>
      </c>
      <c r="D21" s="11"/>
      <c r="E21" s="205" t="s">
        <v>256</v>
      </c>
      <c r="F21" s="252">
        <v>9</v>
      </c>
      <c r="G21" s="262">
        <v>8</v>
      </c>
      <c r="H21" s="264">
        <v>8</v>
      </c>
      <c r="I21" s="208">
        <v>0</v>
      </c>
    </row>
    <row r="22" spans="2:19" x14ac:dyDescent="0.35">
      <c r="B22" s="44"/>
      <c r="C22" s="11" t="s">
        <v>259</v>
      </c>
      <c r="D22" s="11"/>
      <c r="E22" s="205" t="s">
        <v>256</v>
      </c>
      <c r="F22" s="252">
        <v>14</v>
      </c>
      <c r="G22" s="262">
        <v>19</v>
      </c>
      <c r="H22" s="264">
        <v>19</v>
      </c>
      <c r="I22" s="208">
        <v>0</v>
      </c>
    </row>
    <row r="23" spans="2:19" x14ac:dyDescent="0.35">
      <c r="B23" s="7" t="s">
        <v>260</v>
      </c>
      <c r="C23" s="7" t="s">
        <v>261</v>
      </c>
      <c r="D23" s="8"/>
      <c r="E23" s="56"/>
      <c r="F23" s="8"/>
      <c r="G23" s="9"/>
      <c r="H23" s="9"/>
      <c r="I23" s="24"/>
      <c r="S23" s="1"/>
    </row>
    <row r="24" spans="2:19" x14ac:dyDescent="0.35">
      <c r="B24" s="44"/>
      <c r="C24" s="44" t="s">
        <v>262</v>
      </c>
      <c r="D24" s="44"/>
      <c r="E24" s="205" t="s">
        <v>61</v>
      </c>
      <c r="F24" s="258">
        <v>1</v>
      </c>
      <c r="G24" s="259">
        <v>1</v>
      </c>
      <c r="H24" s="260">
        <v>1</v>
      </c>
      <c r="I24" s="208">
        <v>0</v>
      </c>
    </row>
    <row r="25" spans="2:19" x14ac:dyDescent="0.35">
      <c r="B25" s="7" t="s">
        <v>263</v>
      </c>
      <c r="C25" s="7" t="s">
        <v>264</v>
      </c>
      <c r="D25" s="8"/>
      <c r="E25" s="56"/>
      <c r="F25" s="8"/>
      <c r="G25" s="9"/>
      <c r="H25" s="9"/>
      <c r="I25" s="24"/>
    </row>
    <row r="26" spans="2:19" x14ac:dyDescent="0.35">
      <c r="B26" s="44"/>
      <c r="C26" s="11" t="s">
        <v>265</v>
      </c>
      <c r="D26" s="11"/>
      <c r="E26" s="205" t="s">
        <v>266</v>
      </c>
      <c r="F26" s="265">
        <v>134</v>
      </c>
      <c r="G26" s="265">
        <v>152</v>
      </c>
      <c r="H26" s="266">
        <v>164</v>
      </c>
      <c r="I26" s="208">
        <v>7.8947368421052627E-2</v>
      </c>
    </row>
    <row r="27" spans="2:19" x14ac:dyDescent="0.35">
      <c r="B27" s="44"/>
      <c r="C27" s="11" t="s">
        <v>267</v>
      </c>
      <c r="D27" s="11"/>
      <c r="E27" s="205" t="s">
        <v>266</v>
      </c>
      <c r="F27" s="265">
        <v>29</v>
      </c>
      <c r="G27" s="265">
        <v>40</v>
      </c>
      <c r="H27" s="266">
        <v>33</v>
      </c>
      <c r="I27" s="208">
        <v>-0.17499999999999999</v>
      </c>
    </row>
    <row r="28" spans="2:19" x14ac:dyDescent="0.35">
      <c r="B28" s="44"/>
      <c r="C28" s="11" t="s">
        <v>268</v>
      </c>
      <c r="D28" s="11"/>
      <c r="E28" s="205" t="s">
        <v>61</v>
      </c>
      <c r="F28" s="259">
        <v>0.22</v>
      </c>
      <c r="G28" s="259">
        <v>0.26315789473684209</v>
      </c>
      <c r="H28" s="260">
        <v>0.2</v>
      </c>
      <c r="I28" s="208">
        <v>-0.23999999999999991</v>
      </c>
    </row>
    <row r="29" spans="2:19" x14ac:dyDescent="0.35">
      <c r="B29" s="44"/>
      <c r="C29" s="11" t="s">
        <v>269</v>
      </c>
      <c r="D29" s="11"/>
      <c r="E29" s="205" t="s">
        <v>266</v>
      </c>
      <c r="F29" s="265">
        <v>34</v>
      </c>
      <c r="G29" s="265">
        <v>24</v>
      </c>
      <c r="H29" s="266">
        <v>25</v>
      </c>
      <c r="I29" s="208">
        <v>4.1666666666666664E-2</v>
      </c>
    </row>
    <row r="30" spans="2:19" x14ac:dyDescent="0.35">
      <c r="B30" s="214"/>
      <c r="C30" s="54" t="s">
        <v>270</v>
      </c>
      <c r="D30" s="54"/>
      <c r="E30" s="267" t="s">
        <v>61</v>
      </c>
      <c r="F30" s="268">
        <v>0.25</v>
      </c>
      <c r="G30" s="268">
        <v>0.17</v>
      </c>
      <c r="H30" s="269">
        <v>0.15</v>
      </c>
      <c r="I30" s="217">
        <v>-0.11764705882352951</v>
      </c>
    </row>
  </sheetData>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51593-1316-4D1B-B9EE-50C9F9CBB474}">
  <sheetPr>
    <pageSetUpPr autoPageBreaks="0"/>
  </sheetPr>
  <dimension ref="B2:Q48"/>
  <sheetViews>
    <sheetView showGridLines="0" zoomScale="80" zoomScaleNormal="80" workbookViewId="0">
      <selection activeCell="I33" sqref="I33"/>
    </sheetView>
  </sheetViews>
  <sheetFormatPr defaultRowHeight="14.5" x14ac:dyDescent="0.35"/>
  <cols>
    <col min="2" max="2" width="58.453125" customWidth="1"/>
    <col min="3" max="3" width="12" customWidth="1"/>
    <col min="4" max="4" width="12.81640625" customWidth="1"/>
    <col min="14" max="14" width="48.7265625" customWidth="1"/>
    <col min="15" max="15" width="13.81640625" customWidth="1"/>
    <col min="17" max="17" width="65.54296875" customWidth="1"/>
    <col min="19" max="19" width="8.81640625" bestFit="1" customWidth="1"/>
  </cols>
  <sheetData>
    <row r="2" spans="2:6" ht="25" x14ac:dyDescent="0.35">
      <c r="B2" s="22" t="str">
        <f>Contents!B2</f>
        <v>GPE Sustainability Performance 2026</v>
      </c>
    </row>
    <row r="3" spans="2:6" x14ac:dyDescent="0.35">
      <c r="B3" s="6"/>
    </row>
    <row r="4" spans="2:6" x14ac:dyDescent="0.35">
      <c r="B4" s="15" t="s">
        <v>231</v>
      </c>
    </row>
    <row r="5" spans="2:6" x14ac:dyDescent="0.35">
      <c r="B5" s="6" t="s">
        <v>43</v>
      </c>
    </row>
    <row r="6" spans="2:6" x14ac:dyDescent="0.35">
      <c r="B6" s="6"/>
    </row>
    <row r="7" spans="2:6" x14ac:dyDescent="0.35">
      <c r="B7" s="16" t="s">
        <v>378</v>
      </c>
      <c r="C7" s="44"/>
      <c r="D7" s="44"/>
    </row>
    <row r="8" spans="2:6" x14ac:dyDescent="0.35">
      <c r="B8" s="17" t="s">
        <v>271</v>
      </c>
      <c r="C8" s="44"/>
      <c r="D8" s="44"/>
    </row>
    <row r="9" spans="2:6" x14ac:dyDescent="0.35">
      <c r="B9" s="272"/>
      <c r="C9" s="3" t="s">
        <v>53</v>
      </c>
      <c r="D9" s="4" t="s">
        <v>402</v>
      </c>
    </row>
    <row r="10" spans="2:6" x14ac:dyDescent="0.35">
      <c r="B10" s="7" t="s">
        <v>272</v>
      </c>
      <c r="C10" s="7"/>
      <c r="D10" s="8"/>
    </row>
    <row r="11" spans="2:6" x14ac:dyDescent="0.35">
      <c r="B11" s="26" t="s">
        <v>273</v>
      </c>
      <c r="C11" s="270" t="s">
        <v>274</v>
      </c>
      <c r="D11" s="266">
        <v>698013.53</v>
      </c>
      <c r="F11" s="77"/>
    </row>
    <row r="12" spans="2:6" x14ac:dyDescent="0.35">
      <c r="B12" s="11" t="s">
        <v>275</v>
      </c>
      <c r="C12" s="205"/>
      <c r="D12" s="265"/>
    </row>
    <row r="13" spans="2:6" x14ac:dyDescent="0.35">
      <c r="B13" s="27" t="s">
        <v>276</v>
      </c>
      <c r="C13" s="205" t="s">
        <v>274</v>
      </c>
      <c r="D13" s="265">
        <v>189525</v>
      </c>
    </row>
    <row r="14" spans="2:6" x14ac:dyDescent="0.35">
      <c r="B14" s="27" t="s">
        <v>277</v>
      </c>
      <c r="C14" s="205" t="s">
        <v>278</v>
      </c>
      <c r="D14" s="265">
        <v>1121.5</v>
      </c>
    </row>
    <row r="15" spans="2:6" x14ac:dyDescent="0.35">
      <c r="B15" s="27" t="s">
        <v>279</v>
      </c>
      <c r="C15" s="205" t="s">
        <v>278</v>
      </c>
      <c r="D15" s="265">
        <v>240</v>
      </c>
    </row>
    <row r="16" spans="2:6" x14ac:dyDescent="0.35">
      <c r="B16" s="27" t="s">
        <v>280</v>
      </c>
      <c r="C16" s="205" t="s">
        <v>281</v>
      </c>
      <c r="D16" s="265">
        <v>148</v>
      </c>
    </row>
    <row r="17" spans="2:13" x14ac:dyDescent="0.35">
      <c r="B17" s="27" t="s">
        <v>282</v>
      </c>
      <c r="C17" s="205" t="s">
        <v>281</v>
      </c>
      <c r="D17" s="265">
        <v>24</v>
      </c>
    </row>
    <row r="18" spans="2:13" x14ac:dyDescent="0.35">
      <c r="B18" s="27" t="s">
        <v>283</v>
      </c>
      <c r="C18" s="205" t="s">
        <v>278</v>
      </c>
      <c r="D18" s="265">
        <v>165.75</v>
      </c>
    </row>
    <row r="19" spans="2:13" x14ac:dyDescent="0.35">
      <c r="B19" s="27" t="s">
        <v>284</v>
      </c>
      <c r="C19" s="205" t="s">
        <v>274</v>
      </c>
      <c r="D19" s="265">
        <v>88048</v>
      </c>
    </row>
    <row r="20" spans="2:13" x14ac:dyDescent="0.35">
      <c r="B20" s="27" t="s">
        <v>285</v>
      </c>
      <c r="C20" s="205" t="s">
        <v>274</v>
      </c>
      <c r="D20" s="265">
        <v>112466</v>
      </c>
    </row>
    <row r="21" spans="2:13" x14ac:dyDescent="0.35">
      <c r="B21" s="124" t="s">
        <v>286</v>
      </c>
      <c r="C21" s="215" t="s">
        <v>274</v>
      </c>
      <c r="D21" s="271">
        <v>320438.73</v>
      </c>
    </row>
    <row r="24" spans="2:13" ht="15.5" x14ac:dyDescent="0.35">
      <c r="M24" s="50"/>
    </row>
    <row r="25" spans="2:13" ht="15.5" x14ac:dyDescent="0.35">
      <c r="B25" s="131"/>
      <c r="C25" s="132"/>
      <c r="M25" s="50"/>
    </row>
    <row r="26" spans="2:13" ht="15.5" x14ac:dyDescent="0.35">
      <c r="B26" s="131"/>
      <c r="C26" s="131"/>
      <c r="M26" s="49"/>
    </row>
    <row r="27" spans="2:13" x14ac:dyDescent="0.35">
      <c r="B27" s="131"/>
      <c r="C27" s="133"/>
    </row>
    <row r="28" spans="2:13" x14ac:dyDescent="0.35">
      <c r="B28" s="131"/>
      <c r="C28" s="131"/>
    </row>
    <row r="29" spans="2:13" x14ac:dyDescent="0.35">
      <c r="B29" s="131"/>
      <c r="C29" s="131"/>
    </row>
    <row r="30" spans="2:13" x14ac:dyDescent="0.35">
      <c r="B30" s="131"/>
      <c r="C30" s="131"/>
    </row>
    <row r="31" spans="2:13" x14ac:dyDescent="0.35">
      <c r="B31" s="131"/>
      <c r="C31" s="131"/>
    </row>
    <row r="32" spans="2:13" x14ac:dyDescent="0.35">
      <c r="B32" s="131"/>
      <c r="C32" s="131"/>
    </row>
    <row r="33" spans="2:17" x14ac:dyDescent="0.35">
      <c r="B33" s="131"/>
      <c r="C33" s="134"/>
    </row>
    <row r="34" spans="2:17" x14ac:dyDescent="0.35">
      <c r="B34" s="131"/>
      <c r="C34" s="134"/>
    </row>
    <row r="35" spans="2:17" x14ac:dyDescent="0.35">
      <c r="B35" s="131"/>
      <c r="C35" s="134"/>
    </row>
    <row r="44" spans="2:17" x14ac:dyDescent="0.35">
      <c r="Q44" s="57"/>
    </row>
    <row r="48" spans="2:17" x14ac:dyDescent="0.35">
      <c r="O48" s="57"/>
    </row>
  </sheetData>
  <pageMargins left="0.7" right="0.7" top="0.75" bottom="0.75" header="0.3" footer="0.3"/>
  <pageSetup paperSize="9" orientation="portrait"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4304-354B-431F-B903-346B14D773F6}">
  <sheetPr>
    <pageSetUpPr autoPageBreaks="0"/>
  </sheetPr>
  <dimension ref="B2:G18"/>
  <sheetViews>
    <sheetView showGridLines="0" zoomScale="80" zoomScaleNormal="80" workbookViewId="0">
      <selection activeCell="M18" sqref="M18"/>
    </sheetView>
  </sheetViews>
  <sheetFormatPr defaultRowHeight="14.5" x14ac:dyDescent="0.35"/>
  <cols>
    <col min="2" max="2" width="12" customWidth="1"/>
    <col min="3" max="3" width="99" customWidth="1"/>
    <col min="4" max="4" width="8.453125" style="29" customWidth="1"/>
    <col min="5" max="7" width="18.81640625" customWidth="1"/>
  </cols>
  <sheetData>
    <row r="2" spans="2:7" ht="25" x14ac:dyDescent="0.35">
      <c r="B2" s="22" t="str">
        <f>Contents!B2</f>
        <v>GPE Sustainability Performance 2026</v>
      </c>
    </row>
    <row r="3" spans="2:7" x14ac:dyDescent="0.35">
      <c r="B3" s="6"/>
    </row>
    <row r="4" spans="2:7" x14ac:dyDescent="0.35">
      <c r="B4" s="15" t="s">
        <v>287</v>
      </c>
    </row>
    <row r="5" spans="2:7" x14ac:dyDescent="0.35">
      <c r="B5" s="6" t="s">
        <v>288</v>
      </c>
    </row>
    <row r="6" spans="2:7" x14ac:dyDescent="0.35">
      <c r="B6" s="6"/>
    </row>
    <row r="7" spans="2:7" x14ac:dyDescent="0.35">
      <c r="B7" s="16" t="s">
        <v>379</v>
      </c>
    </row>
    <row r="8" spans="2:7" x14ac:dyDescent="0.35">
      <c r="B8" s="17" t="s">
        <v>289</v>
      </c>
    </row>
    <row r="9" spans="2:7" x14ac:dyDescent="0.35">
      <c r="B9" s="2"/>
      <c r="C9" s="2"/>
      <c r="D9" s="3" t="s">
        <v>53</v>
      </c>
      <c r="E9" s="38" t="s">
        <v>89</v>
      </c>
      <c r="F9" s="39" t="s">
        <v>166</v>
      </c>
      <c r="G9" s="39" t="s">
        <v>402</v>
      </c>
    </row>
    <row r="10" spans="2:7" x14ac:dyDescent="0.35">
      <c r="B10" s="7" t="s">
        <v>290</v>
      </c>
      <c r="C10" s="7" t="s">
        <v>291</v>
      </c>
      <c r="D10" s="9"/>
      <c r="E10" s="8"/>
      <c r="F10" s="9"/>
      <c r="G10" s="9"/>
    </row>
    <row r="11" spans="2:7" x14ac:dyDescent="0.35">
      <c r="B11" s="44"/>
      <c r="C11" s="11" t="s">
        <v>292</v>
      </c>
      <c r="D11" s="12" t="s">
        <v>266</v>
      </c>
      <c r="E11" s="252">
        <v>3</v>
      </c>
      <c r="F11" s="252">
        <v>3</v>
      </c>
      <c r="G11" s="279">
        <v>3</v>
      </c>
    </row>
    <row r="12" spans="2:7" x14ac:dyDescent="0.35">
      <c r="B12" s="44"/>
      <c r="C12" s="11" t="s">
        <v>293</v>
      </c>
      <c r="D12" s="12" t="s">
        <v>266</v>
      </c>
      <c r="E12" s="252">
        <v>7</v>
      </c>
      <c r="F12" s="252">
        <v>7</v>
      </c>
      <c r="G12" s="279">
        <v>7</v>
      </c>
    </row>
    <row r="13" spans="2:7" x14ac:dyDescent="0.35">
      <c r="B13" s="44"/>
      <c r="C13" s="11" t="s">
        <v>294</v>
      </c>
      <c r="D13" s="12" t="s">
        <v>266</v>
      </c>
      <c r="E13" s="252">
        <v>6.3</v>
      </c>
      <c r="F13" s="252">
        <v>7.3</v>
      </c>
      <c r="G13" s="279">
        <v>5.03</v>
      </c>
    </row>
    <row r="14" spans="2:7" x14ac:dyDescent="0.35">
      <c r="B14" s="44"/>
      <c r="C14" s="11" t="s">
        <v>295</v>
      </c>
      <c r="D14" s="12" t="s">
        <v>266</v>
      </c>
      <c r="E14" s="252">
        <v>7</v>
      </c>
      <c r="F14" s="252">
        <v>7</v>
      </c>
      <c r="G14" s="279">
        <v>7</v>
      </c>
    </row>
    <row r="15" spans="2:7" x14ac:dyDescent="0.35">
      <c r="B15" s="7" t="s">
        <v>296</v>
      </c>
      <c r="C15" s="7" t="s">
        <v>297</v>
      </c>
      <c r="D15" s="9"/>
      <c r="E15" s="8"/>
      <c r="F15" s="42"/>
      <c r="G15" s="42"/>
    </row>
    <row r="16" spans="2:7" ht="83.15" customHeight="1" x14ac:dyDescent="0.35">
      <c r="B16" s="44"/>
      <c r="C16" s="11" t="s">
        <v>298</v>
      </c>
      <c r="D16" s="12"/>
      <c r="E16" s="273" t="s">
        <v>299</v>
      </c>
      <c r="F16" s="273" t="s">
        <v>421</v>
      </c>
      <c r="G16" s="280" t="s">
        <v>474</v>
      </c>
    </row>
    <row r="17" spans="2:7" x14ac:dyDescent="0.35">
      <c r="B17" s="7" t="s">
        <v>300</v>
      </c>
      <c r="C17" s="7" t="s">
        <v>301</v>
      </c>
      <c r="D17" s="9"/>
      <c r="E17" s="8"/>
      <c r="F17" s="42"/>
      <c r="G17" s="42"/>
    </row>
    <row r="18" spans="2:7" ht="83.15" customHeight="1" x14ac:dyDescent="0.35">
      <c r="B18" s="214"/>
      <c r="C18" s="13" t="s">
        <v>301</v>
      </c>
      <c r="D18" s="14"/>
      <c r="E18" s="274" t="s">
        <v>302</v>
      </c>
      <c r="F18" s="274" t="s">
        <v>422</v>
      </c>
      <c r="G18" s="281" t="s">
        <v>475</v>
      </c>
    </row>
  </sheetData>
  <pageMargins left="0.7" right="0.7" top="0.75" bottom="0.75" header="0.3" footer="0.3"/>
  <pageSetup paperSize="9" orientation="portrait"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ED9AB-46BF-460E-94B4-8264C2239452}">
  <sheetPr>
    <pageSetUpPr autoPageBreaks="0"/>
  </sheetPr>
  <dimension ref="B2:L54"/>
  <sheetViews>
    <sheetView showGridLines="0" zoomScale="80" zoomScaleNormal="80" workbookViewId="0">
      <selection activeCell="B26" sqref="B26"/>
    </sheetView>
  </sheetViews>
  <sheetFormatPr defaultRowHeight="14.5" x14ac:dyDescent="0.35"/>
  <cols>
    <col min="2" max="2" width="17" customWidth="1"/>
    <col min="3" max="3" width="98.7265625" bestFit="1" customWidth="1"/>
    <col min="4" max="4" width="31" customWidth="1"/>
    <col min="5" max="6" width="25.1796875" customWidth="1"/>
  </cols>
  <sheetData>
    <row r="2" spans="2:12" ht="25" x14ac:dyDescent="0.35">
      <c r="B2" s="22" t="str">
        <f>Contents!B2</f>
        <v>GPE Sustainability Performance 2026</v>
      </c>
    </row>
    <row r="3" spans="2:12" x14ac:dyDescent="0.35">
      <c r="B3" s="6"/>
    </row>
    <row r="4" spans="2:12" x14ac:dyDescent="0.35">
      <c r="B4" s="15" t="s">
        <v>50</v>
      </c>
    </row>
    <row r="5" spans="2:12" x14ac:dyDescent="0.35">
      <c r="B5" s="6"/>
      <c r="C5" s="6"/>
      <c r="D5" s="6"/>
    </row>
    <row r="6" spans="2:12" x14ac:dyDescent="0.35">
      <c r="B6" s="16" t="s">
        <v>400</v>
      </c>
    </row>
    <row r="7" spans="2:12" x14ac:dyDescent="0.35">
      <c r="B7" s="17"/>
    </row>
    <row r="8" spans="2:12" ht="39" x14ac:dyDescent="0.35">
      <c r="B8" s="2"/>
      <c r="C8" s="2"/>
      <c r="D8" s="43" t="s">
        <v>53</v>
      </c>
      <c r="E8" s="38" t="s">
        <v>166</v>
      </c>
      <c r="F8" s="39" t="s">
        <v>402</v>
      </c>
      <c r="G8" s="39" t="s">
        <v>54</v>
      </c>
    </row>
    <row r="9" spans="2:12" x14ac:dyDescent="0.35">
      <c r="B9" s="7"/>
      <c r="C9" s="7"/>
      <c r="D9" s="7"/>
      <c r="E9" s="7"/>
      <c r="F9" s="7"/>
      <c r="G9" s="7"/>
    </row>
    <row r="10" spans="2:12" ht="15.5" x14ac:dyDescent="0.4">
      <c r="B10" s="45" t="s">
        <v>96</v>
      </c>
      <c r="C10" s="45" t="s">
        <v>303</v>
      </c>
      <c r="D10" s="71" t="s">
        <v>304</v>
      </c>
      <c r="E10" s="169">
        <v>0.18290000000000001</v>
      </c>
      <c r="F10" s="140">
        <v>0.18296000000000001</v>
      </c>
      <c r="G10" s="208">
        <f>IFERROR((F10-E10)/E10,"")</f>
        <v>3.2804811372337067E-4</v>
      </c>
      <c r="H10" s="44"/>
      <c r="I10" s="44"/>
      <c r="J10" s="44"/>
      <c r="K10" s="44"/>
      <c r="L10" s="44"/>
    </row>
    <row r="11" spans="2:12" x14ac:dyDescent="0.35">
      <c r="B11" s="45" t="s">
        <v>96</v>
      </c>
      <c r="C11" s="45" t="s">
        <v>439</v>
      </c>
      <c r="D11" s="72" t="s">
        <v>308</v>
      </c>
      <c r="E11" s="172" t="s">
        <v>252</v>
      </c>
      <c r="F11" s="140">
        <v>2.6615500000000001</v>
      </c>
      <c r="G11" s="208"/>
      <c r="H11" s="44"/>
      <c r="I11" s="44"/>
      <c r="J11" s="44"/>
      <c r="K11" s="44"/>
      <c r="L11" s="44"/>
    </row>
    <row r="12" spans="2:12" x14ac:dyDescent="0.35">
      <c r="B12" s="45" t="s">
        <v>96</v>
      </c>
      <c r="C12" s="45" t="s">
        <v>438</v>
      </c>
      <c r="D12" s="72" t="s">
        <v>308</v>
      </c>
      <c r="E12" s="172" t="s">
        <v>252</v>
      </c>
      <c r="F12" s="140">
        <v>3.5580000000000001E-2</v>
      </c>
      <c r="G12" s="208"/>
      <c r="H12" s="44"/>
      <c r="I12" s="44"/>
      <c r="J12" s="44"/>
      <c r="K12" s="44"/>
      <c r="L12" s="44"/>
    </row>
    <row r="13" spans="2:12" x14ac:dyDescent="0.35">
      <c r="B13" s="46" t="s">
        <v>305</v>
      </c>
      <c r="C13" s="46" t="s">
        <v>306</v>
      </c>
      <c r="D13" s="72"/>
      <c r="E13" s="143"/>
      <c r="F13" s="141"/>
      <c r="G13" s="208" t="str">
        <f>IFERROR((F13-E13)/E13,"")</f>
        <v/>
      </c>
      <c r="H13" s="44"/>
      <c r="I13" s="44"/>
      <c r="J13" s="44"/>
      <c r="K13" s="44"/>
      <c r="L13" s="44"/>
    </row>
    <row r="14" spans="2:12" x14ac:dyDescent="0.35">
      <c r="B14" s="46" t="s">
        <v>305</v>
      </c>
      <c r="C14" s="73" t="s">
        <v>307</v>
      </c>
      <c r="D14" s="72" t="s">
        <v>308</v>
      </c>
      <c r="E14" s="170">
        <v>1300</v>
      </c>
      <c r="F14" s="142">
        <v>1300</v>
      </c>
      <c r="G14" s="208">
        <f t="shared" ref="G14:G41" si="0">IFERROR((F14-E14)/E14,"")</f>
        <v>0</v>
      </c>
      <c r="H14" s="44"/>
      <c r="I14" s="44"/>
      <c r="J14" s="44"/>
      <c r="K14" s="44"/>
      <c r="L14" s="44"/>
    </row>
    <row r="15" spans="2:12" x14ac:dyDescent="0.35">
      <c r="B15" s="46" t="s">
        <v>305</v>
      </c>
      <c r="C15" s="73" t="s">
        <v>309</v>
      </c>
      <c r="D15" s="72" t="s">
        <v>308</v>
      </c>
      <c r="E15" s="170">
        <v>1624</v>
      </c>
      <c r="F15" s="142">
        <v>1624</v>
      </c>
      <c r="G15" s="208">
        <f t="shared" si="0"/>
        <v>0</v>
      </c>
      <c r="H15" s="44"/>
      <c r="I15" s="44"/>
      <c r="J15" s="44"/>
      <c r="K15" s="44"/>
      <c r="L15" s="44"/>
    </row>
    <row r="16" spans="2:12" x14ac:dyDescent="0.35">
      <c r="B16" s="46" t="s">
        <v>305</v>
      </c>
      <c r="C16" s="73" t="s">
        <v>310</v>
      </c>
      <c r="D16" s="72" t="s">
        <v>308</v>
      </c>
      <c r="E16" s="170">
        <v>1924</v>
      </c>
      <c r="F16" s="142">
        <v>1924</v>
      </c>
      <c r="G16" s="208">
        <f t="shared" si="0"/>
        <v>0</v>
      </c>
      <c r="H16" s="44"/>
      <c r="I16" s="44"/>
      <c r="J16" s="44"/>
      <c r="K16" s="44"/>
      <c r="L16" s="44"/>
    </row>
    <row r="17" spans="2:12" ht="15.5" x14ac:dyDescent="0.4">
      <c r="B17" s="46" t="s">
        <v>102</v>
      </c>
      <c r="C17" s="75" t="s">
        <v>311</v>
      </c>
      <c r="D17" s="72" t="s">
        <v>312</v>
      </c>
      <c r="E17" s="74">
        <v>0.20705000000000001</v>
      </c>
      <c r="F17" s="318">
        <v>0.17699999999999999</v>
      </c>
      <c r="G17" s="208">
        <f t="shared" si="0"/>
        <v>-0.14513402559768182</v>
      </c>
      <c r="H17" s="44"/>
      <c r="I17" s="44"/>
      <c r="J17" s="44"/>
      <c r="K17" s="44"/>
      <c r="L17" s="44"/>
    </row>
    <row r="18" spans="2:12" ht="15.5" x14ac:dyDescent="0.4">
      <c r="B18" s="46" t="s">
        <v>102</v>
      </c>
      <c r="C18" s="75" t="s">
        <v>313</v>
      </c>
      <c r="D18" s="72" t="s">
        <v>312</v>
      </c>
      <c r="E18" s="143">
        <v>0</v>
      </c>
      <c r="F18" s="141">
        <v>0</v>
      </c>
      <c r="G18" s="208" t="str">
        <f t="shared" si="0"/>
        <v/>
      </c>
      <c r="H18" s="44"/>
      <c r="I18" s="44"/>
      <c r="J18" s="44"/>
      <c r="K18" s="44"/>
      <c r="L18" s="44"/>
    </row>
    <row r="19" spans="2:12" x14ac:dyDescent="0.35">
      <c r="B19" s="46" t="s">
        <v>107</v>
      </c>
      <c r="C19" s="75" t="s">
        <v>314</v>
      </c>
      <c r="D19" s="72" t="s">
        <v>315</v>
      </c>
      <c r="E19" s="143">
        <v>2.9393609500000002</v>
      </c>
      <c r="F19" s="141">
        <v>2.9393609500000002</v>
      </c>
      <c r="G19" s="208">
        <f t="shared" si="0"/>
        <v>0</v>
      </c>
      <c r="H19" s="44"/>
      <c r="I19" s="44"/>
      <c r="J19" s="44"/>
      <c r="K19" s="44"/>
      <c r="L19" s="44"/>
    </row>
    <row r="20" spans="2:12" x14ac:dyDescent="0.35">
      <c r="B20" s="46" t="s">
        <v>107</v>
      </c>
      <c r="C20" s="75" t="s">
        <v>316</v>
      </c>
      <c r="D20" s="72" t="s">
        <v>317</v>
      </c>
      <c r="E20" s="143">
        <v>3.5580000000000001E-2</v>
      </c>
      <c r="F20" s="141">
        <v>3.5580000000000001E-2</v>
      </c>
      <c r="G20" s="208">
        <f t="shared" si="0"/>
        <v>0</v>
      </c>
      <c r="H20" s="44"/>
      <c r="I20" s="44"/>
      <c r="J20" s="44"/>
      <c r="K20" s="44"/>
      <c r="L20" s="44"/>
    </row>
    <row r="21" spans="2:12" x14ac:dyDescent="0.35">
      <c r="B21" s="46" t="s">
        <v>107</v>
      </c>
      <c r="C21" s="75" t="s">
        <v>318</v>
      </c>
      <c r="D21" s="72" t="s">
        <v>317</v>
      </c>
      <c r="E21" s="143">
        <v>2.6615500000000001</v>
      </c>
      <c r="F21" s="141">
        <v>2.6615500000000001</v>
      </c>
      <c r="G21" s="208">
        <f t="shared" si="0"/>
        <v>0</v>
      </c>
      <c r="H21" s="44"/>
      <c r="I21" s="44"/>
      <c r="J21" s="44"/>
      <c r="K21" s="44"/>
      <c r="L21" s="44"/>
    </row>
    <row r="22" spans="2:12" ht="14.5" customHeight="1" x14ac:dyDescent="0.35">
      <c r="B22" s="46" t="s">
        <v>107</v>
      </c>
      <c r="C22" s="317" t="s">
        <v>319</v>
      </c>
      <c r="D22" s="317"/>
      <c r="E22" s="317"/>
      <c r="F22" s="317"/>
      <c r="G22" s="208" t="str">
        <f t="shared" si="0"/>
        <v/>
      </c>
      <c r="H22" s="44"/>
      <c r="I22" s="44"/>
      <c r="J22" s="44"/>
      <c r="K22" s="44"/>
      <c r="L22" s="44"/>
    </row>
    <row r="23" spans="2:12" ht="16" x14ac:dyDescent="0.4">
      <c r="B23" s="46" t="s">
        <v>107</v>
      </c>
      <c r="C23" s="46" t="s">
        <v>320</v>
      </c>
      <c r="D23" s="72" t="s">
        <v>321</v>
      </c>
      <c r="E23" s="143">
        <v>0.15311</v>
      </c>
      <c r="F23" s="141">
        <v>0.1913</v>
      </c>
      <c r="G23" s="208">
        <f t="shared" si="0"/>
        <v>0.24942851544641109</v>
      </c>
      <c r="H23" s="44"/>
      <c r="I23" s="44"/>
      <c r="J23" s="44"/>
      <c r="K23" s="44"/>
      <c r="L23" s="44"/>
    </row>
    <row r="24" spans="2:12" ht="16" x14ac:dyDescent="0.4">
      <c r="B24" s="46" t="s">
        <v>107</v>
      </c>
      <c r="C24" s="46" t="s">
        <v>322</v>
      </c>
      <c r="D24" s="72" t="s">
        <v>321</v>
      </c>
      <c r="E24" s="143">
        <v>0.18573999999999999</v>
      </c>
      <c r="F24" s="141">
        <v>0.17088</v>
      </c>
      <c r="G24" s="208">
        <f t="shared" si="0"/>
        <v>-8.0004307095940488E-2</v>
      </c>
      <c r="H24" s="44"/>
      <c r="I24" s="44"/>
      <c r="J24" s="44"/>
      <c r="K24" s="44"/>
      <c r="L24" s="44"/>
    </row>
    <row r="25" spans="2:12" ht="15.5" x14ac:dyDescent="0.4">
      <c r="B25" s="46" t="s">
        <v>107</v>
      </c>
      <c r="C25" s="75" t="s">
        <v>323</v>
      </c>
      <c r="D25" s="72" t="s">
        <v>312</v>
      </c>
      <c r="E25" s="74">
        <v>0.20705000000000001</v>
      </c>
      <c r="F25" s="182">
        <v>0.17699999999999999</v>
      </c>
      <c r="G25" s="208">
        <f t="shared" si="0"/>
        <v>-0.14513402559768182</v>
      </c>
      <c r="H25" s="44"/>
      <c r="I25" s="44"/>
      <c r="J25" s="44"/>
      <c r="K25" s="44"/>
      <c r="L25" s="44"/>
    </row>
    <row r="26" spans="2:12" x14ac:dyDescent="0.35">
      <c r="B26" s="46" t="s">
        <v>107</v>
      </c>
      <c r="C26" s="75" t="s">
        <v>324</v>
      </c>
      <c r="D26" s="315" t="s">
        <v>325</v>
      </c>
      <c r="E26" s="316"/>
      <c r="F26" s="316"/>
      <c r="G26" s="208" t="str">
        <f t="shared" si="0"/>
        <v/>
      </c>
      <c r="H26" s="44"/>
      <c r="I26" s="44"/>
      <c r="J26" s="44"/>
      <c r="K26" s="44"/>
      <c r="L26" s="44"/>
    </row>
    <row r="27" spans="2:12" x14ac:dyDescent="0.35">
      <c r="B27" s="46" t="s">
        <v>107</v>
      </c>
      <c r="C27" s="75" t="s">
        <v>326</v>
      </c>
      <c r="D27" s="72"/>
      <c r="E27" s="180"/>
      <c r="F27" s="180"/>
      <c r="G27" s="208" t="str">
        <f t="shared" si="0"/>
        <v/>
      </c>
      <c r="H27" s="44"/>
      <c r="I27" s="44"/>
      <c r="J27" s="44"/>
      <c r="K27" s="44"/>
      <c r="L27" s="44"/>
    </row>
    <row r="28" spans="2:12" ht="15.5" x14ac:dyDescent="0.4">
      <c r="B28" s="46" t="s">
        <v>107</v>
      </c>
      <c r="C28" s="73" t="s">
        <v>327</v>
      </c>
      <c r="D28" s="72" t="s">
        <v>312</v>
      </c>
      <c r="E28" s="74">
        <v>4.5900000000000003E-2</v>
      </c>
      <c r="F28" s="182">
        <v>4.5900000000000003E-2</v>
      </c>
      <c r="G28" s="208">
        <f t="shared" si="0"/>
        <v>0</v>
      </c>
      <c r="H28" s="44"/>
      <c r="I28" s="44"/>
      <c r="J28" s="44"/>
      <c r="K28" s="44"/>
      <c r="L28" s="44"/>
    </row>
    <row r="29" spans="2:12" ht="15.5" x14ac:dyDescent="0.4">
      <c r="B29" s="46" t="s">
        <v>107</v>
      </c>
      <c r="C29" s="73" t="s">
        <v>328</v>
      </c>
      <c r="D29" s="72" t="s">
        <v>312</v>
      </c>
      <c r="E29" s="74">
        <v>3.9699999999999996E-3</v>
      </c>
      <c r="F29" s="182">
        <v>3.9699999999999996E-3</v>
      </c>
      <c r="G29" s="208">
        <f t="shared" si="0"/>
        <v>0</v>
      </c>
      <c r="H29" s="44"/>
      <c r="I29" s="44"/>
      <c r="J29" s="44"/>
      <c r="K29" s="44"/>
      <c r="L29" s="44"/>
    </row>
    <row r="30" spans="2:12" ht="15.5" x14ac:dyDescent="0.4">
      <c r="B30" s="46" t="s">
        <v>107</v>
      </c>
      <c r="C30" s="73" t="s">
        <v>329</v>
      </c>
      <c r="D30" s="72" t="s">
        <v>312</v>
      </c>
      <c r="E30" s="74">
        <v>1.83E-2</v>
      </c>
      <c r="F30" s="182">
        <v>1.8530000000000001E-2</v>
      </c>
      <c r="G30" s="208">
        <f t="shared" si="0"/>
        <v>1.2568306010929018E-2</v>
      </c>
      <c r="H30" s="44"/>
      <c r="I30" s="44"/>
      <c r="J30" s="44"/>
      <c r="K30" s="44"/>
      <c r="L30" s="44"/>
    </row>
    <row r="31" spans="2:12" ht="15.5" x14ac:dyDescent="0.4">
      <c r="B31" s="46" t="s">
        <v>107</v>
      </c>
      <c r="C31" s="75" t="s">
        <v>330</v>
      </c>
      <c r="D31" s="71" t="s">
        <v>304</v>
      </c>
      <c r="E31" s="74">
        <v>3.0210000000000001E-2</v>
      </c>
      <c r="F31" s="182">
        <v>3.0210000000000001E-2</v>
      </c>
      <c r="G31" s="208">
        <f>IFERROR((F31-E31)/E31,"")</f>
        <v>0</v>
      </c>
      <c r="H31" s="44"/>
      <c r="I31" s="44"/>
      <c r="J31" s="44"/>
      <c r="K31" s="44"/>
      <c r="L31" s="44"/>
    </row>
    <row r="32" spans="2:12" ht="15.5" x14ac:dyDescent="0.4">
      <c r="B32" s="46" t="s">
        <v>107</v>
      </c>
      <c r="C32" s="75" t="s">
        <v>331</v>
      </c>
      <c r="D32" s="72" t="s">
        <v>332</v>
      </c>
      <c r="E32" s="74"/>
      <c r="F32" s="182">
        <v>1.06176</v>
      </c>
      <c r="G32" s="208"/>
      <c r="H32" s="44"/>
      <c r="I32" s="44"/>
      <c r="J32" s="44"/>
      <c r="K32" s="44"/>
      <c r="L32" s="44"/>
    </row>
    <row r="33" spans="2:12" ht="15.5" x14ac:dyDescent="0.4">
      <c r="B33" s="46" t="s">
        <v>107</v>
      </c>
      <c r="C33" s="76" t="s">
        <v>333</v>
      </c>
      <c r="D33" s="72" t="s">
        <v>334</v>
      </c>
      <c r="E33" s="74">
        <v>0.98485</v>
      </c>
      <c r="F33" s="182">
        <v>1.0083500000000001</v>
      </c>
      <c r="G33" s="208">
        <f t="shared" si="0"/>
        <v>2.3861501751535844E-2</v>
      </c>
      <c r="H33" s="44"/>
      <c r="I33" s="44"/>
      <c r="J33" s="44"/>
      <c r="K33" s="44"/>
      <c r="L33" s="44"/>
    </row>
    <row r="34" spans="2:12" ht="15.5" x14ac:dyDescent="0.4">
      <c r="B34" s="46" t="s">
        <v>107</v>
      </c>
      <c r="C34" s="76" t="s">
        <v>335</v>
      </c>
      <c r="D34" s="72" t="s">
        <v>334</v>
      </c>
      <c r="E34" s="74">
        <v>1.23393</v>
      </c>
      <c r="F34" s="182">
        <v>1.2633799999999999</v>
      </c>
      <c r="G34" s="208">
        <f t="shared" si="0"/>
        <v>2.3866831992090293E-2</v>
      </c>
      <c r="H34" s="44"/>
      <c r="I34" s="44"/>
      <c r="J34" s="44"/>
      <c r="K34" s="44"/>
      <c r="L34" s="44"/>
    </row>
    <row r="35" spans="2:12" ht="15.5" x14ac:dyDescent="0.4">
      <c r="B35" s="46" t="s">
        <v>107</v>
      </c>
      <c r="C35" s="76" t="s">
        <v>336</v>
      </c>
      <c r="D35" s="72" t="s">
        <v>334</v>
      </c>
      <c r="E35" s="74">
        <v>6.4106100000000001</v>
      </c>
      <c r="F35" s="182">
        <v>4.6856799999999996</v>
      </c>
      <c r="G35" s="208">
        <f t="shared" si="0"/>
        <v>-0.26907423786503942</v>
      </c>
      <c r="H35" s="44"/>
      <c r="I35" s="44"/>
      <c r="J35" s="44"/>
      <c r="K35" s="44"/>
      <c r="L35" s="44"/>
    </row>
    <row r="36" spans="2:12" ht="15.5" x14ac:dyDescent="0.4">
      <c r="B36" s="46" t="s">
        <v>107</v>
      </c>
      <c r="C36" s="76" t="s">
        <v>451</v>
      </c>
      <c r="D36" s="72" t="s">
        <v>334</v>
      </c>
      <c r="E36" s="74">
        <v>8.8838600000000003</v>
      </c>
      <c r="F36" s="182">
        <v>8.9831099999999999</v>
      </c>
      <c r="G36" s="208">
        <f>IFERROR((F36-E36)/E36,"")</f>
        <v>1.1171945528182526E-2</v>
      </c>
      <c r="H36" s="44"/>
      <c r="I36" s="44"/>
      <c r="J36" s="44"/>
      <c r="K36" s="44"/>
      <c r="L36" s="44"/>
    </row>
    <row r="37" spans="2:12" ht="15.5" x14ac:dyDescent="0.4">
      <c r="B37" s="46" t="s">
        <v>107</v>
      </c>
      <c r="C37" s="76" t="s">
        <v>337</v>
      </c>
      <c r="D37" s="72" t="s">
        <v>334</v>
      </c>
      <c r="E37" s="74">
        <v>6.4106100000000001</v>
      </c>
      <c r="F37" s="182">
        <v>4.6856799999999996</v>
      </c>
      <c r="G37" s="208">
        <f t="shared" si="0"/>
        <v>-0.26907423786503942</v>
      </c>
      <c r="H37" s="44"/>
      <c r="I37" s="44"/>
      <c r="J37" s="44"/>
      <c r="K37" s="44"/>
      <c r="L37" s="44"/>
    </row>
    <row r="38" spans="2:12" x14ac:dyDescent="0.35">
      <c r="B38" s="46" t="s">
        <v>107</v>
      </c>
      <c r="C38" s="76" t="s">
        <v>338</v>
      </c>
      <c r="D38" s="72"/>
      <c r="E38" s="74"/>
      <c r="F38" s="182"/>
      <c r="G38" s="208" t="str">
        <f t="shared" si="0"/>
        <v/>
      </c>
      <c r="H38" s="44"/>
      <c r="I38" s="44"/>
      <c r="J38" s="44"/>
      <c r="K38" s="44"/>
      <c r="L38" s="44"/>
    </row>
    <row r="39" spans="2:12" x14ac:dyDescent="0.35">
      <c r="B39" s="46" t="s">
        <v>107</v>
      </c>
      <c r="C39" s="183" t="s">
        <v>449</v>
      </c>
      <c r="D39" s="72"/>
      <c r="E39" s="74"/>
      <c r="F39" s="182"/>
      <c r="G39" s="208" t="str">
        <f t="shared" si="0"/>
        <v/>
      </c>
      <c r="H39" s="44"/>
      <c r="I39" s="44"/>
      <c r="J39" s="44"/>
      <c r="K39" s="44"/>
      <c r="L39" s="44"/>
    </row>
    <row r="40" spans="2:12" x14ac:dyDescent="0.35">
      <c r="B40" s="46" t="s">
        <v>107</v>
      </c>
      <c r="C40" s="183" t="s">
        <v>340</v>
      </c>
      <c r="D40" s="72"/>
      <c r="E40" s="46"/>
      <c r="F40" s="180"/>
      <c r="G40" s="208" t="str">
        <f t="shared" si="0"/>
        <v/>
      </c>
      <c r="H40" s="44"/>
      <c r="I40" s="44"/>
      <c r="J40" s="44"/>
      <c r="K40" s="44"/>
      <c r="L40" s="44"/>
    </row>
    <row r="41" spans="2:12" ht="15.5" x14ac:dyDescent="0.4">
      <c r="B41" s="46" t="s">
        <v>107</v>
      </c>
      <c r="C41" s="184" t="s">
        <v>341</v>
      </c>
      <c r="D41" s="72" t="s">
        <v>339</v>
      </c>
      <c r="E41" s="74">
        <v>3.5459999999999998E-2</v>
      </c>
      <c r="F41" s="182">
        <v>3.5459999999999998E-2</v>
      </c>
      <c r="G41" s="208">
        <f t="shared" si="0"/>
        <v>0</v>
      </c>
      <c r="H41" s="44"/>
      <c r="I41" s="44"/>
      <c r="J41" s="44"/>
      <c r="K41" s="44"/>
      <c r="L41" s="44"/>
    </row>
    <row r="42" spans="2:12" ht="15.5" x14ac:dyDescent="0.4">
      <c r="B42" s="46" t="s">
        <v>107</v>
      </c>
      <c r="C42" s="184" t="s">
        <v>342</v>
      </c>
      <c r="D42" s="72" t="s">
        <v>339</v>
      </c>
      <c r="E42" s="74">
        <v>2.7799999999999998E-2</v>
      </c>
      <c r="F42" s="182">
        <v>2.7799999999999998E-2</v>
      </c>
      <c r="G42" s="208">
        <f>IFERROR((F42-E42)/E42,"")</f>
        <v>0</v>
      </c>
      <c r="H42" s="44"/>
      <c r="I42" s="44"/>
      <c r="J42" s="44"/>
      <c r="K42" s="44"/>
      <c r="L42" s="44"/>
    </row>
    <row r="43" spans="2:12" x14ac:dyDescent="0.35">
      <c r="B43" s="46" t="s">
        <v>107</v>
      </c>
      <c r="C43" s="183" t="s">
        <v>364</v>
      </c>
      <c r="D43" s="72"/>
      <c r="E43" s="74"/>
      <c r="F43" s="182"/>
      <c r="G43" s="208"/>
      <c r="H43" s="44"/>
      <c r="I43" s="44"/>
      <c r="J43" s="44"/>
      <c r="K43" s="44"/>
      <c r="L43" s="44"/>
    </row>
    <row r="44" spans="2:12" ht="15.5" x14ac:dyDescent="0.4">
      <c r="B44" s="46" t="s">
        <v>107</v>
      </c>
      <c r="C44" s="184" t="s">
        <v>365</v>
      </c>
      <c r="D44" s="72" t="s">
        <v>450</v>
      </c>
      <c r="E44" s="74">
        <v>0.16983999999999999</v>
      </c>
      <c r="F44" s="182">
        <v>0.17304</v>
      </c>
      <c r="G44" s="208">
        <f>IFERROR((F44-E44)/E44,"")</f>
        <v>1.8841262364578476E-2</v>
      </c>
      <c r="H44" s="44"/>
      <c r="I44" s="44"/>
      <c r="J44" s="44"/>
      <c r="K44" s="44"/>
      <c r="L44" s="44"/>
    </row>
    <row r="45" spans="2:12" x14ac:dyDescent="0.35">
      <c r="B45" s="46" t="s">
        <v>107</v>
      </c>
      <c r="C45" s="183" t="s">
        <v>343</v>
      </c>
      <c r="D45" s="72"/>
      <c r="E45" s="46"/>
      <c r="F45" s="180"/>
      <c r="G45" s="208"/>
      <c r="H45" s="44"/>
      <c r="I45" s="44"/>
      <c r="J45" s="44"/>
      <c r="K45" s="44"/>
      <c r="L45" s="44"/>
    </row>
    <row r="46" spans="2:12" x14ac:dyDescent="0.35">
      <c r="B46" s="46" t="s">
        <v>107</v>
      </c>
      <c r="C46" s="184" t="s">
        <v>366</v>
      </c>
      <c r="D46" s="72" t="s">
        <v>367</v>
      </c>
      <c r="E46" s="74">
        <v>0.20402000000000001</v>
      </c>
      <c r="F46" s="182">
        <v>0.20402000000000001</v>
      </c>
      <c r="G46" s="208">
        <f>IFERROR((F46-E46)/E46,"")</f>
        <v>0</v>
      </c>
      <c r="H46" s="44"/>
      <c r="I46" s="44"/>
      <c r="J46" s="44"/>
      <c r="K46" s="44"/>
      <c r="L46" s="44"/>
    </row>
    <row r="47" spans="2:12" x14ac:dyDescent="0.35">
      <c r="B47" s="46" t="s">
        <v>107</v>
      </c>
      <c r="C47" s="184" t="s">
        <v>344</v>
      </c>
      <c r="D47" s="72" t="s">
        <v>367</v>
      </c>
      <c r="E47" s="74">
        <v>0.20805644888053693</v>
      </c>
      <c r="F47" s="182">
        <v>0.20805644888053693</v>
      </c>
      <c r="G47" s="208">
        <f>IFERROR((F47-E47)/E47,"")</f>
        <v>0</v>
      </c>
      <c r="H47" s="44"/>
      <c r="I47" s="44"/>
      <c r="J47" s="44"/>
      <c r="K47" s="44"/>
      <c r="L47" s="44"/>
    </row>
    <row r="48" spans="2:12" x14ac:dyDescent="0.35">
      <c r="B48" s="46" t="s">
        <v>107</v>
      </c>
      <c r="C48" s="76" t="s">
        <v>345</v>
      </c>
      <c r="D48" s="72" t="s">
        <v>363</v>
      </c>
      <c r="E48" s="74">
        <v>0.33378000000000002</v>
      </c>
      <c r="F48" s="182">
        <v>0.33378000000000002</v>
      </c>
      <c r="G48" s="208">
        <f>IFERROR((F48-E48)/E48,"")</f>
        <v>0</v>
      </c>
      <c r="H48" s="44"/>
      <c r="I48" s="44"/>
      <c r="J48" s="44"/>
      <c r="K48" s="44"/>
      <c r="L48" s="44"/>
    </row>
    <row r="49" spans="2:12" x14ac:dyDescent="0.35">
      <c r="B49" s="46" t="s">
        <v>107</v>
      </c>
      <c r="C49" s="76" t="s">
        <v>346</v>
      </c>
      <c r="D49" s="75" t="s">
        <v>347</v>
      </c>
      <c r="E49" s="46"/>
      <c r="F49" s="180"/>
      <c r="G49" s="208"/>
      <c r="H49" s="44"/>
      <c r="I49" s="44"/>
      <c r="J49" s="44"/>
      <c r="K49" s="44"/>
      <c r="L49" s="44"/>
    </row>
    <row r="50" spans="2:12" x14ac:dyDescent="0.35">
      <c r="B50" s="119" t="s">
        <v>107</v>
      </c>
      <c r="C50" s="120" t="s">
        <v>348</v>
      </c>
      <c r="D50" s="121" t="s">
        <v>349</v>
      </c>
      <c r="E50" s="119"/>
      <c r="F50" s="181"/>
      <c r="G50" s="223"/>
      <c r="H50" s="44"/>
      <c r="I50" s="44"/>
      <c r="J50" s="44"/>
      <c r="K50" s="44"/>
      <c r="L50" s="44"/>
    </row>
    <row r="51" spans="2:12" x14ac:dyDescent="0.35">
      <c r="B51" s="44"/>
      <c r="C51" s="44"/>
      <c r="D51" s="44"/>
      <c r="E51" s="44"/>
      <c r="F51" s="44"/>
      <c r="G51" s="44"/>
      <c r="H51" s="44"/>
      <c r="I51" s="44"/>
      <c r="J51" s="44"/>
      <c r="K51" s="44"/>
      <c r="L51" s="44"/>
    </row>
    <row r="52" spans="2:12" x14ac:dyDescent="0.35">
      <c r="B52" s="44"/>
      <c r="C52" s="44"/>
      <c r="D52" s="44"/>
      <c r="E52" s="44"/>
      <c r="F52" s="44"/>
      <c r="G52" s="44"/>
      <c r="H52" s="44"/>
      <c r="I52" s="44"/>
      <c r="J52" s="44"/>
      <c r="K52" s="44"/>
      <c r="L52" s="44"/>
    </row>
    <row r="53" spans="2:12" x14ac:dyDescent="0.35">
      <c r="B53" s="44"/>
      <c r="C53" s="44"/>
      <c r="D53" s="44"/>
      <c r="E53" s="44"/>
      <c r="F53" s="44"/>
      <c r="G53" s="44"/>
      <c r="H53" s="44"/>
      <c r="I53" s="44"/>
      <c r="J53" s="44"/>
      <c r="K53" s="44"/>
      <c r="L53" s="44"/>
    </row>
    <row r="54" spans="2:12" x14ac:dyDescent="0.35">
      <c r="B54" s="44"/>
      <c r="C54" s="44"/>
      <c r="D54" s="44"/>
      <c r="E54" s="44"/>
      <c r="F54" s="44"/>
      <c r="G54" s="44"/>
      <c r="H54" s="44"/>
      <c r="I54" s="44"/>
      <c r="J54" s="44"/>
      <c r="K54" s="44"/>
      <c r="L54" s="44"/>
    </row>
  </sheetData>
  <mergeCells count="2">
    <mergeCell ref="D26:F26"/>
    <mergeCell ref="C22:F22"/>
  </mergeCells>
  <phoneticPr fontId="24" type="noConversion"/>
  <pageMargins left="0.7" right="0.7" top="0.75" bottom="0.75" header="0.3" footer="0.3"/>
  <pageSetup paperSize="9"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F793-DEFE-4897-B374-287896DA3EE2}">
  <sheetPr>
    <pageSetUpPr autoPageBreaks="0"/>
  </sheetPr>
  <dimension ref="B2:I66"/>
  <sheetViews>
    <sheetView showGridLines="0" zoomScale="80" zoomScaleNormal="80" workbookViewId="0">
      <selection activeCell="K43" sqref="K43"/>
    </sheetView>
  </sheetViews>
  <sheetFormatPr defaultRowHeight="14.5" x14ac:dyDescent="0.35"/>
  <cols>
    <col min="2" max="2" width="18.1796875" customWidth="1"/>
    <col min="3" max="3" width="84.453125" customWidth="1"/>
    <col min="4" max="4" width="10.81640625" style="29" customWidth="1"/>
    <col min="5" max="6" width="13.54296875" style="29" customWidth="1"/>
    <col min="7" max="7" width="13.54296875" style="58" customWidth="1"/>
    <col min="8" max="8" width="2.81640625" style="29" customWidth="1"/>
    <col min="9" max="9" width="9.81640625" style="29" customWidth="1"/>
    <col min="10" max="10" width="8.7265625" customWidth="1"/>
  </cols>
  <sheetData>
    <row r="2" spans="2:9" ht="25" x14ac:dyDescent="0.35">
      <c r="B2" s="22" t="str">
        <f>Contents!B2</f>
        <v>GPE Sustainability Performance 2026</v>
      </c>
      <c r="C2" s="6"/>
      <c r="D2" s="10"/>
      <c r="E2" s="10"/>
      <c r="F2" s="10"/>
      <c r="G2" s="70"/>
      <c r="H2" s="10"/>
      <c r="I2" s="79"/>
    </row>
    <row r="3" spans="2:9" x14ac:dyDescent="0.35">
      <c r="B3" s="6"/>
      <c r="C3" s="6"/>
      <c r="D3" s="10"/>
      <c r="E3" s="10"/>
      <c r="F3" s="10"/>
      <c r="G3" s="70"/>
      <c r="H3" s="10"/>
      <c r="I3" s="79"/>
    </row>
    <row r="4" spans="2:9" x14ac:dyDescent="0.35">
      <c r="B4" s="15" t="s">
        <v>50</v>
      </c>
      <c r="C4" s="6"/>
      <c r="D4" s="10"/>
      <c r="E4" s="10"/>
      <c r="F4" s="10"/>
      <c r="G4" s="70"/>
      <c r="H4" s="10"/>
      <c r="I4" s="79"/>
    </row>
    <row r="5" spans="2:9" x14ac:dyDescent="0.35">
      <c r="B5" s="6" t="s">
        <v>6</v>
      </c>
      <c r="C5" s="6"/>
      <c r="D5" s="10"/>
      <c r="E5" s="10"/>
      <c r="F5" s="10"/>
      <c r="G5" s="70"/>
      <c r="H5" s="10"/>
      <c r="I5" s="79"/>
    </row>
    <row r="6" spans="2:9" x14ac:dyDescent="0.35">
      <c r="B6" s="6"/>
      <c r="C6" s="6"/>
      <c r="D6" s="10"/>
      <c r="E6" s="10"/>
      <c r="F6" s="10"/>
      <c r="G6" s="70"/>
      <c r="H6" s="10"/>
      <c r="I6" s="79"/>
    </row>
    <row r="7" spans="2:9" x14ac:dyDescent="0.35">
      <c r="B7" s="16" t="s">
        <v>51</v>
      </c>
      <c r="C7" s="32"/>
      <c r="D7" s="33"/>
      <c r="E7" s="33"/>
      <c r="F7" s="33"/>
      <c r="G7" s="80"/>
      <c r="H7" s="33"/>
      <c r="I7" s="81"/>
    </row>
    <row r="8" spans="2:9" x14ac:dyDescent="0.35">
      <c r="B8" s="17" t="s">
        <v>52</v>
      </c>
      <c r="C8" s="32"/>
      <c r="D8" s="33"/>
      <c r="E8" s="33"/>
      <c r="F8" s="33"/>
      <c r="G8" s="80"/>
      <c r="H8" s="33"/>
      <c r="I8" s="81"/>
    </row>
    <row r="9" spans="2:9" ht="26" x14ac:dyDescent="0.35">
      <c r="B9" s="2"/>
      <c r="C9" s="2"/>
      <c r="D9" s="3" t="s">
        <v>53</v>
      </c>
      <c r="E9" s="3" t="s">
        <v>89</v>
      </c>
      <c r="F9" s="3" t="s">
        <v>166</v>
      </c>
      <c r="G9" s="4" t="s">
        <v>402</v>
      </c>
      <c r="H9" s="4"/>
      <c r="I9" s="23" t="s">
        <v>54</v>
      </c>
    </row>
    <row r="10" spans="2:9" x14ac:dyDescent="0.35">
      <c r="B10" s="7" t="s">
        <v>55</v>
      </c>
      <c r="C10" s="7" t="s">
        <v>56</v>
      </c>
      <c r="D10" s="8"/>
      <c r="E10" s="8"/>
      <c r="F10" s="8"/>
      <c r="G10" s="9"/>
      <c r="H10" s="9"/>
      <c r="I10" s="24"/>
    </row>
    <row r="11" spans="2:9" ht="15" x14ac:dyDescent="0.35">
      <c r="C11" s="11" t="s">
        <v>57</v>
      </c>
      <c r="D11" s="36" t="s">
        <v>58</v>
      </c>
      <c r="E11" s="65">
        <v>27766168</v>
      </c>
      <c r="F11" s="65">
        <v>27050972</v>
      </c>
      <c r="G11" s="82">
        <v>24021603</v>
      </c>
      <c r="H11" s="83"/>
      <c r="I11" s="68">
        <v>-0.11</v>
      </c>
    </row>
    <row r="12" spans="2:9" ht="15" x14ac:dyDescent="0.35">
      <c r="C12" s="35" t="s">
        <v>59</v>
      </c>
      <c r="D12" s="36" t="s">
        <v>58</v>
      </c>
      <c r="E12" s="84">
        <v>0</v>
      </c>
      <c r="F12" s="84">
        <v>0</v>
      </c>
      <c r="G12" s="87">
        <v>0</v>
      </c>
      <c r="H12" s="83"/>
      <c r="I12" s="68"/>
    </row>
    <row r="13" spans="2:9" ht="15" x14ac:dyDescent="0.35">
      <c r="C13" s="11" t="s">
        <v>60</v>
      </c>
      <c r="D13" s="37" t="s">
        <v>61</v>
      </c>
      <c r="E13" s="88">
        <v>1</v>
      </c>
      <c r="F13" s="88">
        <v>1</v>
      </c>
      <c r="G13" s="174">
        <v>1</v>
      </c>
      <c r="H13" s="83"/>
      <c r="I13" s="68">
        <v>0</v>
      </c>
    </row>
    <row r="14" spans="2:9" ht="15" x14ac:dyDescent="0.35">
      <c r="C14" s="11" t="s">
        <v>62</v>
      </c>
      <c r="D14" s="36" t="s">
        <v>58</v>
      </c>
      <c r="E14" s="84">
        <v>6725</v>
      </c>
      <c r="F14" s="86">
        <v>12411</v>
      </c>
      <c r="G14" s="85">
        <v>20083</v>
      </c>
      <c r="H14" s="83"/>
      <c r="I14" s="68">
        <v>0.62</v>
      </c>
    </row>
    <row r="15" spans="2:9" ht="15" x14ac:dyDescent="0.35">
      <c r="C15" s="11" t="s">
        <v>63</v>
      </c>
      <c r="D15" s="36" t="s">
        <v>58</v>
      </c>
      <c r="E15" s="84">
        <v>10103847</v>
      </c>
      <c r="F15" s="84">
        <v>11013065</v>
      </c>
      <c r="G15" s="85">
        <v>10356015</v>
      </c>
      <c r="H15" s="83"/>
      <c r="I15" s="68">
        <v>-0.06</v>
      </c>
    </row>
    <row r="16" spans="2:9" ht="15" x14ac:dyDescent="0.35">
      <c r="C16" s="11" t="s">
        <v>64</v>
      </c>
      <c r="D16" s="36" t="s">
        <v>58</v>
      </c>
      <c r="E16" s="84">
        <v>17662321</v>
      </c>
      <c r="F16" s="84">
        <v>16037906</v>
      </c>
      <c r="G16" s="85">
        <v>13665588</v>
      </c>
      <c r="H16" s="83"/>
      <c r="I16" s="68">
        <v>-0.15</v>
      </c>
    </row>
    <row r="17" spans="2:9" ht="15" x14ac:dyDescent="0.35">
      <c r="C17" s="11" t="s">
        <v>65</v>
      </c>
      <c r="D17" s="36" t="s">
        <v>58</v>
      </c>
      <c r="E17" s="84">
        <v>151422</v>
      </c>
      <c r="F17" s="84">
        <v>155429</v>
      </c>
      <c r="G17" s="85">
        <v>137476</v>
      </c>
      <c r="H17" s="83"/>
      <c r="I17" s="68">
        <v>-0.12</v>
      </c>
    </row>
    <row r="18" spans="2:9" x14ac:dyDescent="0.35">
      <c r="B18" s="7" t="s">
        <v>66</v>
      </c>
      <c r="C18" s="7" t="s">
        <v>67</v>
      </c>
      <c r="D18" s="8"/>
      <c r="E18" s="51"/>
      <c r="F18" s="51"/>
      <c r="G18" s="52"/>
      <c r="H18" s="9"/>
      <c r="I18" s="24"/>
    </row>
    <row r="19" spans="2:9" ht="15" x14ac:dyDescent="0.35">
      <c r="C19" s="11" t="s">
        <v>68</v>
      </c>
      <c r="D19" s="36" t="s">
        <v>58</v>
      </c>
      <c r="E19" s="65">
        <v>6514198</v>
      </c>
      <c r="F19" s="84">
        <v>6835945</v>
      </c>
      <c r="G19" s="87">
        <v>4827043</v>
      </c>
      <c r="H19" s="83"/>
      <c r="I19" s="68">
        <v>-0.28999999999999998</v>
      </c>
    </row>
    <row r="20" spans="2:9" ht="15" customHeight="1" x14ac:dyDescent="0.35">
      <c r="C20" s="11" t="s">
        <v>69</v>
      </c>
      <c r="D20" s="36" t="s">
        <v>58</v>
      </c>
      <c r="E20" s="65">
        <v>4853696</v>
      </c>
      <c r="F20" s="84">
        <v>5096379</v>
      </c>
      <c r="G20" s="87">
        <v>0</v>
      </c>
      <c r="H20" s="83"/>
      <c r="I20" s="68">
        <v>-1</v>
      </c>
    </row>
    <row r="21" spans="2:9" ht="15" customHeight="1" x14ac:dyDescent="0.35">
      <c r="C21" s="11" t="s">
        <v>70</v>
      </c>
      <c r="D21" s="36" t="s">
        <v>58</v>
      </c>
      <c r="E21" s="65">
        <v>1660502</v>
      </c>
      <c r="F21" s="84">
        <v>1739566</v>
      </c>
      <c r="G21" s="87">
        <v>4827043</v>
      </c>
      <c r="H21" s="83"/>
      <c r="I21" s="68">
        <v>1.77</v>
      </c>
    </row>
    <row r="22" spans="2:9" ht="15" customHeight="1" x14ac:dyDescent="0.35">
      <c r="C22" s="11" t="s">
        <v>441</v>
      </c>
      <c r="D22" s="36" t="s">
        <v>61</v>
      </c>
      <c r="E22" s="88">
        <v>0.25</v>
      </c>
      <c r="F22" s="88">
        <v>0.75</v>
      </c>
      <c r="G22" s="174">
        <v>0.25</v>
      </c>
      <c r="H22" s="83"/>
      <c r="I22" s="68">
        <v>-0.67</v>
      </c>
    </row>
    <row r="23" spans="2:9" ht="15" customHeight="1" x14ac:dyDescent="0.35">
      <c r="C23" s="11" t="s">
        <v>442</v>
      </c>
      <c r="D23" s="36" t="s">
        <v>428</v>
      </c>
      <c r="E23" s="65"/>
      <c r="F23" s="65"/>
      <c r="G23" s="87">
        <v>1076090</v>
      </c>
      <c r="H23" s="83"/>
      <c r="I23" s="68"/>
    </row>
    <row r="24" spans="2:9" ht="15" x14ac:dyDescent="0.35">
      <c r="C24" s="11" t="s">
        <v>446</v>
      </c>
      <c r="D24" s="36" t="s">
        <v>428</v>
      </c>
      <c r="E24" s="65"/>
      <c r="F24" s="65"/>
      <c r="G24" s="87">
        <v>951154</v>
      </c>
      <c r="H24" s="83"/>
      <c r="I24" s="68"/>
    </row>
    <row r="25" spans="2:9" ht="15" x14ac:dyDescent="0.35">
      <c r="C25" s="11" t="s">
        <v>440</v>
      </c>
      <c r="D25" s="36" t="s">
        <v>428</v>
      </c>
      <c r="E25" s="65"/>
      <c r="F25" s="65"/>
      <c r="G25" s="87">
        <v>124936</v>
      </c>
      <c r="H25" s="83"/>
      <c r="I25" s="68"/>
    </row>
    <row r="26" spans="2:9" x14ac:dyDescent="0.35">
      <c r="B26" s="7" t="s">
        <v>72</v>
      </c>
      <c r="C26" s="7" t="s">
        <v>73</v>
      </c>
      <c r="D26" s="8"/>
      <c r="E26" s="51"/>
      <c r="F26" s="51"/>
      <c r="G26" s="52"/>
      <c r="H26" s="9"/>
      <c r="I26" s="24"/>
    </row>
    <row r="27" spans="2:9" ht="15" x14ac:dyDescent="0.35">
      <c r="C27" s="11" t="s">
        <v>468</v>
      </c>
      <c r="D27" s="36" t="s">
        <v>58</v>
      </c>
      <c r="E27" s="84">
        <v>34280366</v>
      </c>
      <c r="F27" s="84">
        <v>33886916</v>
      </c>
      <c r="G27" s="85">
        <v>28848646</v>
      </c>
      <c r="H27" s="83"/>
      <c r="I27" s="68">
        <v>-0.14867891784545989</v>
      </c>
    </row>
    <row r="28" spans="2:9" ht="15" x14ac:dyDescent="0.35">
      <c r="C28" s="11" t="s">
        <v>75</v>
      </c>
      <c r="D28" s="36" t="s">
        <v>58</v>
      </c>
      <c r="E28" s="65">
        <v>17662321</v>
      </c>
      <c r="F28" s="65">
        <v>16037906</v>
      </c>
      <c r="G28" s="82">
        <v>13665588</v>
      </c>
      <c r="H28" s="83"/>
      <c r="I28" s="68">
        <v>-0.15</v>
      </c>
    </row>
    <row r="29" spans="2:9" x14ac:dyDescent="0.35">
      <c r="B29" s="7" t="s">
        <v>76</v>
      </c>
      <c r="C29" s="7" t="s">
        <v>77</v>
      </c>
      <c r="D29" s="8"/>
      <c r="E29" s="51"/>
      <c r="F29" s="51"/>
      <c r="G29" s="52"/>
      <c r="H29" s="9"/>
      <c r="I29" s="24"/>
    </row>
    <row r="30" spans="2:9" ht="15" x14ac:dyDescent="0.35">
      <c r="C30" s="11" t="s">
        <v>78</v>
      </c>
      <c r="D30" s="12" t="s">
        <v>79</v>
      </c>
      <c r="E30" s="65">
        <v>229012</v>
      </c>
      <c r="F30" s="65">
        <v>220896</v>
      </c>
      <c r="G30" s="82">
        <v>226541</v>
      </c>
      <c r="H30" s="83"/>
      <c r="I30" s="68">
        <v>0.03</v>
      </c>
    </row>
    <row r="31" spans="2:9" ht="15" x14ac:dyDescent="0.35">
      <c r="B31" s="30"/>
      <c r="C31" s="13" t="s">
        <v>447</v>
      </c>
      <c r="D31" s="34" t="s">
        <v>80</v>
      </c>
      <c r="E31" s="90">
        <v>150</v>
      </c>
      <c r="F31" s="90">
        <v>153</v>
      </c>
      <c r="G31" s="91">
        <v>140</v>
      </c>
      <c r="H31" s="92" t="s">
        <v>81</v>
      </c>
      <c r="I31" s="93">
        <v>-0.08</v>
      </c>
    </row>
    <row r="32" spans="2:9" ht="15" x14ac:dyDescent="0.35">
      <c r="C32" s="6"/>
      <c r="D32" s="33"/>
      <c r="E32" s="33"/>
      <c r="F32" s="94"/>
      <c r="G32" s="145"/>
      <c r="H32" s="96"/>
    </row>
    <row r="33" spans="2:9" ht="16" customHeight="1" x14ac:dyDescent="0.35">
      <c r="C33" s="122" t="s">
        <v>460</v>
      </c>
      <c r="D33" s="33"/>
      <c r="E33" s="33"/>
      <c r="F33" s="97"/>
      <c r="G33" s="95"/>
      <c r="H33" s="96"/>
    </row>
    <row r="34" spans="2:9" ht="16" customHeight="1" x14ac:dyDescent="0.35">
      <c r="C34" s="122" t="s">
        <v>443</v>
      </c>
      <c r="D34" s="33"/>
      <c r="E34" s="33"/>
      <c r="F34" s="97"/>
      <c r="G34" s="95"/>
      <c r="H34" s="96"/>
    </row>
    <row r="35" spans="2:9" ht="16" customHeight="1" x14ac:dyDescent="0.35">
      <c r="C35" s="122" t="s">
        <v>444</v>
      </c>
      <c r="D35" s="33"/>
      <c r="E35" s="33"/>
      <c r="F35" s="97"/>
      <c r="G35" s="95"/>
      <c r="H35" s="96"/>
    </row>
    <row r="36" spans="2:9" ht="16" customHeight="1" x14ac:dyDescent="0.35">
      <c r="C36" s="122" t="s">
        <v>445</v>
      </c>
      <c r="D36" s="33"/>
      <c r="E36" s="33"/>
      <c r="F36" s="97"/>
      <c r="G36" s="95"/>
      <c r="H36" s="96"/>
    </row>
    <row r="37" spans="2:9" ht="16" customHeight="1" x14ac:dyDescent="0.35">
      <c r="C37" s="122" t="s">
        <v>448</v>
      </c>
      <c r="D37" s="33"/>
      <c r="E37" s="33"/>
      <c r="F37" s="97"/>
      <c r="G37" s="95"/>
      <c r="H37" s="96"/>
    </row>
    <row r="38" spans="2:9" ht="15" x14ac:dyDescent="0.35">
      <c r="C38" s="122" t="s">
        <v>455</v>
      </c>
      <c r="D38" s="33"/>
      <c r="E38" s="33"/>
      <c r="F38" s="97"/>
      <c r="G38" s="95"/>
      <c r="H38" s="96"/>
    </row>
    <row r="39" spans="2:9" ht="15" x14ac:dyDescent="0.35">
      <c r="C39" s="122"/>
      <c r="D39" s="33"/>
      <c r="E39" s="33"/>
      <c r="F39" s="97"/>
      <c r="G39" s="95"/>
      <c r="H39" s="96"/>
    </row>
    <row r="40" spans="2:9" x14ac:dyDescent="0.35">
      <c r="B40" s="16" t="s">
        <v>82</v>
      </c>
      <c r="C40" s="32"/>
      <c r="D40" s="33"/>
      <c r="E40" s="33"/>
      <c r="F40" s="33"/>
      <c r="G40" s="80"/>
      <c r="H40" s="33"/>
      <c r="I40" s="81"/>
    </row>
    <row r="41" spans="2:9" x14ac:dyDescent="0.35">
      <c r="B41" s="17" t="s">
        <v>83</v>
      </c>
      <c r="C41" s="32"/>
      <c r="D41" s="33"/>
      <c r="E41" s="33"/>
      <c r="F41" s="33"/>
      <c r="G41" s="80"/>
      <c r="H41" s="33"/>
      <c r="I41" s="81"/>
    </row>
    <row r="42" spans="2:9" ht="26" x14ac:dyDescent="0.35">
      <c r="B42" s="2"/>
      <c r="C42" s="2"/>
      <c r="D42" s="3"/>
      <c r="E42" s="3" t="s">
        <v>53</v>
      </c>
      <c r="F42" s="3" t="s">
        <v>166</v>
      </c>
      <c r="G42" s="4" t="s">
        <v>402</v>
      </c>
      <c r="H42" s="4"/>
      <c r="I42" s="23" t="s">
        <v>54</v>
      </c>
    </row>
    <row r="43" spans="2:9" x14ac:dyDescent="0.35">
      <c r="B43" s="7" t="s">
        <v>84</v>
      </c>
      <c r="C43" s="7" t="s">
        <v>56</v>
      </c>
      <c r="D43" s="8"/>
      <c r="E43" s="8"/>
      <c r="F43" s="8"/>
      <c r="G43" s="9"/>
      <c r="H43" s="9"/>
      <c r="I43" s="24"/>
    </row>
    <row r="44" spans="2:9" ht="15" x14ac:dyDescent="0.35">
      <c r="C44" s="11" t="s">
        <v>57</v>
      </c>
      <c r="D44" s="36"/>
      <c r="E44" s="36" t="s">
        <v>58</v>
      </c>
      <c r="F44" s="135">
        <v>13807773</v>
      </c>
      <c r="G44" s="99">
        <v>13790160</v>
      </c>
      <c r="H44" s="83"/>
      <c r="I44" s="68">
        <v>0</v>
      </c>
    </row>
    <row r="45" spans="2:9" ht="15" x14ac:dyDescent="0.35">
      <c r="C45" s="35" t="s">
        <v>59</v>
      </c>
      <c r="D45" s="36"/>
      <c r="E45" s="36" t="s">
        <v>58</v>
      </c>
      <c r="F45" s="100">
        <v>0</v>
      </c>
      <c r="G45" s="101">
        <v>0</v>
      </c>
      <c r="H45" s="83"/>
      <c r="I45" s="68"/>
    </row>
    <row r="46" spans="2:9" ht="15" x14ac:dyDescent="0.35">
      <c r="C46" s="11" t="s">
        <v>60</v>
      </c>
      <c r="D46" s="37"/>
      <c r="E46" s="37" t="s">
        <v>61</v>
      </c>
      <c r="F46" s="102">
        <v>1</v>
      </c>
      <c r="G46" s="103">
        <v>1</v>
      </c>
      <c r="H46" s="83"/>
      <c r="I46" s="68">
        <v>0</v>
      </c>
    </row>
    <row r="47" spans="2:9" ht="15" x14ac:dyDescent="0.35">
      <c r="C47" s="11" t="s">
        <v>62</v>
      </c>
      <c r="D47" s="36"/>
      <c r="E47" s="36" t="s">
        <v>58</v>
      </c>
      <c r="F47" s="104">
        <v>12411</v>
      </c>
      <c r="G47" s="105">
        <v>15265</v>
      </c>
      <c r="H47" s="83"/>
      <c r="I47" s="68">
        <v>0.23</v>
      </c>
    </row>
    <row r="48" spans="2:9" ht="15" x14ac:dyDescent="0.35">
      <c r="C48" s="11" t="s">
        <v>63</v>
      </c>
      <c r="D48" s="36"/>
      <c r="E48" s="36" t="s">
        <v>58</v>
      </c>
      <c r="F48" s="104">
        <v>6481902</v>
      </c>
      <c r="G48" s="105">
        <v>6489480</v>
      </c>
      <c r="H48" s="83"/>
      <c r="I48" s="68">
        <v>0</v>
      </c>
    </row>
    <row r="49" spans="2:9" ht="15" x14ac:dyDescent="0.35">
      <c r="C49" s="11" t="s">
        <v>64</v>
      </c>
      <c r="D49" s="36"/>
      <c r="E49" s="36" t="s">
        <v>58</v>
      </c>
      <c r="F49" s="104">
        <v>7325871</v>
      </c>
      <c r="G49" s="105">
        <v>7300680</v>
      </c>
      <c r="H49" s="83"/>
      <c r="I49" s="68">
        <v>0</v>
      </c>
    </row>
    <row r="50" spans="2:9" x14ac:dyDescent="0.35">
      <c r="B50" s="7" t="s">
        <v>85</v>
      </c>
      <c r="C50" s="7" t="s">
        <v>67</v>
      </c>
      <c r="D50" s="8"/>
      <c r="E50" s="8"/>
      <c r="F50" s="8"/>
      <c r="G50" s="9"/>
      <c r="H50" s="9"/>
      <c r="I50" s="144"/>
    </row>
    <row r="51" spans="2:9" ht="15" x14ac:dyDescent="0.35">
      <c r="C51" s="11" t="s">
        <v>68</v>
      </c>
      <c r="D51" s="36"/>
      <c r="E51" s="36" t="s">
        <v>58</v>
      </c>
      <c r="F51" s="135">
        <v>5622043</v>
      </c>
      <c r="G51" s="99">
        <v>4310720</v>
      </c>
      <c r="H51" s="83"/>
      <c r="I51" s="68">
        <v>-0.23</v>
      </c>
    </row>
    <row r="52" spans="2:9" ht="15" x14ac:dyDescent="0.35">
      <c r="C52" s="11" t="s">
        <v>69</v>
      </c>
      <c r="D52" s="36"/>
      <c r="E52" s="36" t="s">
        <v>58</v>
      </c>
      <c r="F52" s="135">
        <v>1155000</v>
      </c>
      <c r="G52" s="99">
        <v>0</v>
      </c>
      <c r="H52" s="83"/>
      <c r="I52" s="68">
        <v>-1</v>
      </c>
    </row>
    <row r="53" spans="2:9" ht="15" x14ac:dyDescent="0.35">
      <c r="C53" s="11" t="s">
        <v>70</v>
      </c>
      <c r="D53" s="36"/>
      <c r="E53" s="36" t="s">
        <v>58</v>
      </c>
      <c r="F53" s="135">
        <v>4467042</v>
      </c>
      <c r="G53" s="99">
        <v>4310720</v>
      </c>
      <c r="H53" s="83"/>
      <c r="I53" s="68">
        <v>-0.03</v>
      </c>
    </row>
    <row r="54" spans="2:9" ht="15" x14ac:dyDescent="0.35">
      <c r="C54" s="11" t="s">
        <v>71</v>
      </c>
      <c r="D54" s="36"/>
      <c r="E54" s="36" t="s">
        <v>61</v>
      </c>
      <c r="F54" s="88">
        <v>0.75</v>
      </c>
      <c r="G54" s="89">
        <v>0.26</v>
      </c>
      <c r="H54" s="83"/>
      <c r="I54" s="68">
        <v>-0.65</v>
      </c>
    </row>
    <row r="55" spans="2:9" x14ac:dyDescent="0.35">
      <c r="B55" s="7" t="s">
        <v>86</v>
      </c>
      <c r="C55" s="7" t="s">
        <v>87</v>
      </c>
      <c r="D55" s="8"/>
      <c r="E55" s="8"/>
      <c r="F55" s="8"/>
      <c r="G55" s="9"/>
      <c r="H55" s="9"/>
      <c r="I55" s="144"/>
    </row>
    <row r="56" spans="2:9" ht="15" x14ac:dyDescent="0.35">
      <c r="C56" s="11" t="s">
        <v>74</v>
      </c>
      <c r="D56" s="36"/>
      <c r="E56" s="36" t="s">
        <v>58</v>
      </c>
      <c r="F56" s="135">
        <v>19429816</v>
      </c>
      <c r="G56" s="99">
        <v>18100880</v>
      </c>
      <c r="H56" s="83"/>
      <c r="I56" s="68">
        <v>-7.0000000000000007E-2</v>
      </c>
    </row>
    <row r="57" spans="2:9" ht="15" x14ac:dyDescent="0.35">
      <c r="B57" s="30"/>
      <c r="C57" s="13" t="s">
        <v>75</v>
      </c>
      <c r="D57" s="34"/>
      <c r="E57" s="34" t="s">
        <v>58</v>
      </c>
      <c r="F57" s="175">
        <v>7325871</v>
      </c>
      <c r="G57" s="176">
        <v>7300680</v>
      </c>
      <c r="H57" s="92"/>
      <c r="I57" s="109">
        <v>0</v>
      </c>
    </row>
    <row r="58" spans="2:9" ht="15" x14ac:dyDescent="0.35">
      <c r="D58" s="33"/>
      <c r="E58" s="33"/>
      <c r="F58" s="171"/>
      <c r="G58" s="136"/>
      <c r="H58" s="96"/>
      <c r="I58" s="106"/>
    </row>
    <row r="59" spans="2:9" ht="15" x14ac:dyDescent="0.35">
      <c r="C59" s="122"/>
      <c r="D59" s="33"/>
      <c r="E59" s="33"/>
      <c r="F59" s="97"/>
      <c r="G59" s="95"/>
      <c r="H59" s="96"/>
      <c r="I59" s="106"/>
    </row>
    <row r="60" spans="2:9" x14ac:dyDescent="0.35">
      <c r="B60" s="16" t="s">
        <v>88</v>
      </c>
      <c r="C60" s="32"/>
      <c r="D60" s="33"/>
      <c r="E60" s="33"/>
      <c r="F60" s="33"/>
      <c r="G60" s="80"/>
      <c r="H60" s="33"/>
      <c r="I60" s="81"/>
    </row>
    <row r="61" spans="2:9" ht="26" x14ac:dyDescent="0.35">
      <c r="B61" s="2"/>
      <c r="C61" s="2"/>
      <c r="D61" s="3"/>
      <c r="E61" s="3" t="s">
        <v>53</v>
      </c>
      <c r="F61" s="3" t="s">
        <v>166</v>
      </c>
      <c r="G61" s="4" t="s">
        <v>402</v>
      </c>
      <c r="H61" s="4"/>
      <c r="I61" s="23" t="s">
        <v>54</v>
      </c>
    </row>
    <row r="62" spans="2:9" x14ac:dyDescent="0.35">
      <c r="B62" s="7" t="s">
        <v>10</v>
      </c>
      <c r="C62" s="7"/>
      <c r="D62" s="8"/>
      <c r="E62" s="8"/>
      <c r="F62" s="8"/>
      <c r="G62" s="9"/>
      <c r="H62" s="9"/>
      <c r="I62" s="24"/>
    </row>
    <row r="63" spans="2:9" ht="15" x14ac:dyDescent="0.35">
      <c r="C63" s="11" t="s">
        <v>90</v>
      </c>
      <c r="D63" s="36"/>
      <c r="E63" s="36" t="s">
        <v>58</v>
      </c>
      <c r="F63" s="98">
        <v>773930</v>
      </c>
      <c r="G63" s="146">
        <v>1754219</v>
      </c>
      <c r="H63" s="83"/>
      <c r="I63" s="68">
        <v>1.27</v>
      </c>
    </row>
    <row r="64" spans="2:9" ht="15" x14ac:dyDescent="0.35">
      <c r="B64" s="53"/>
      <c r="C64" s="54" t="s">
        <v>91</v>
      </c>
      <c r="D64" s="55"/>
      <c r="E64" s="55" t="s">
        <v>428</v>
      </c>
      <c r="F64" s="107">
        <v>46088</v>
      </c>
      <c r="G64" s="179">
        <v>11462</v>
      </c>
      <c r="H64" s="108"/>
      <c r="I64" s="109">
        <v>-0.75</v>
      </c>
    </row>
    <row r="66" spans="3:3" x14ac:dyDescent="0.35">
      <c r="C66" s="122"/>
    </row>
  </sheetData>
  <pageMargins left="0.70866141732283472" right="0.70866141732283472" top="0.74803149606299213" bottom="0.74803149606299213" header="0.31496062992125984" footer="0.31496062992125984"/>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D2E4-E669-4AD6-8419-697E3A843575}">
  <sheetPr>
    <pageSetUpPr autoPageBreaks="0"/>
  </sheetPr>
  <dimension ref="A2:J58"/>
  <sheetViews>
    <sheetView showGridLines="0" zoomScale="80" zoomScaleNormal="80" workbookViewId="0">
      <selection activeCell="C45" sqref="C45"/>
    </sheetView>
  </sheetViews>
  <sheetFormatPr defaultRowHeight="14.5" x14ac:dyDescent="0.35"/>
  <cols>
    <col min="2" max="2" width="15.453125" customWidth="1"/>
    <col min="3" max="3" width="100.1796875" customWidth="1"/>
    <col min="4" max="4" width="16.453125" style="29" customWidth="1"/>
    <col min="5" max="6" width="9" style="29"/>
    <col min="7" max="7" width="9" style="58"/>
    <col min="8" max="8" width="2.1796875" style="29" customWidth="1"/>
    <col min="9" max="9" width="8.7265625" style="29" customWidth="1"/>
  </cols>
  <sheetData>
    <row r="2" spans="1:10" ht="25" x14ac:dyDescent="0.35">
      <c r="B2" s="22" t="str">
        <f>Contents!B2</f>
        <v>GPE Sustainability Performance 2026</v>
      </c>
      <c r="C2" s="6"/>
      <c r="D2" s="10"/>
      <c r="E2" s="10"/>
      <c r="F2" s="10"/>
      <c r="G2" s="70"/>
      <c r="H2" s="10"/>
      <c r="I2" s="79"/>
    </row>
    <row r="3" spans="1:10" x14ac:dyDescent="0.35">
      <c r="B3" s="6"/>
      <c r="C3" s="6"/>
      <c r="D3" s="10"/>
      <c r="E3" s="10"/>
      <c r="F3" s="10"/>
      <c r="G3" s="70"/>
      <c r="H3" s="10"/>
      <c r="I3" s="79"/>
    </row>
    <row r="4" spans="1:10" x14ac:dyDescent="0.35">
      <c r="A4" s="32"/>
      <c r="B4" s="15" t="s">
        <v>50</v>
      </c>
      <c r="C4" s="6"/>
      <c r="D4" s="10"/>
      <c r="E4" s="10"/>
      <c r="F4" s="10"/>
      <c r="G4" s="70"/>
      <c r="H4" s="10"/>
      <c r="I4" s="79"/>
      <c r="J4" s="32"/>
    </row>
    <row r="5" spans="1:10" x14ac:dyDescent="0.35">
      <c r="A5" s="32"/>
      <c r="B5" s="6" t="s">
        <v>92</v>
      </c>
      <c r="C5" s="6"/>
      <c r="D5" s="10"/>
      <c r="E5" s="10"/>
      <c r="F5" s="10"/>
      <c r="G5" s="70"/>
      <c r="H5" s="10"/>
      <c r="I5" s="79"/>
      <c r="J5" s="32"/>
    </row>
    <row r="6" spans="1:10" x14ac:dyDescent="0.35">
      <c r="A6" s="32"/>
      <c r="B6" s="6"/>
      <c r="C6" s="6"/>
      <c r="D6" s="10"/>
      <c r="E6" s="10"/>
      <c r="F6" s="10"/>
      <c r="G6" s="70"/>
      <c r="H6" s="10"/>
      <c r="I6" s="79"/>
      <c r="J6" s="32"/>
    </row>
    <row r="7" spans="1:10" x14ac:dyDescent="0.35">
      <c r="A7" s="32"/>
      <c r="B7" s="16" t="s">
        <v>93</v>
      </c>
      <c r="C7" s="32"/>
      <c r="D7" s="33"/>
      <c r="E7" s="33"/>
      <c r="F7" s="33"/>
      <c r="G7" s="80"/>
      <c r="H7" s="33"/>
      <c r="I7" s="81"/>
      <c r="J7" s="32"/>
    </row>
    <row r="8" spans="1:10" x14ac:dyDescent="0.35">
      <c r="A8" s="32"/>
      <c r="B8" s="17" t="s">
        <v>94</v>
      </c>
      <c r="C8" s="32"/>
      <c r="D8" s="33"/>
      <c r="E8" s="33"/>
      <c r="F8" s="33"/>
      <c r="G8" s="80"/>
      <c r="H8" s="33"/>
      <c r="I8" s="81"/>
      <c r="J8" s="32"/>
    </row>
    <row r="9" spans="1:10" ht="39" x14ac:dyDescent="0.35">
      <c r="A9" s="32"/>
      <c r="B9" s="2"/>
      <c r="C9" s="2"/>
      <c r="D9" s="3" t="s">
        <v>53</v>
      </c>
      <c r="E9" s="3" t="s">
        <v>89</v>
      </c>
      <c r="F9" s="3" t="s">
        <v>166</v>
      </c>
      <c r="G9" s="4" t="s">
        <v>402</v>
      </c>
      <c r="H9" s="4"/>
      <c r="I9" s="23" t="s">
        <v>54</v>
      </c>
      <c r="J9" s="32"/>
    </row>
    <row r="10" spans="1:10" x14ac:dyDescent="0.35">
      <c r="A10" s="32"/>
      <c r="B10" s="7" t="s">
        <v>95</v>
      </c>
      <c r="C10" s="7" t="s">
        <v>96</v>
      </c>
      <c r="D10" s="8"/>
      <c r="E10" s="8"/>
      <c r="F10" s="8"/>
      <c r="G10" s="9"/>
      <c r="H10" s="9"/>
      <c r="I10" s="24"/>
      <c r="J10" s="32"/>
    </row>
    <row r="11" spans="1:10" ht="15" x14ac:dyDescent="0.35">
      <c r="A11" s="32"/>
      <c r="B11" s="32"/>
      <c r="C11" s="11" t="s">
        <v>97</v>
      </c>
      <c r="D11" s="36" t="s">
        <v>98</v>
      </c>
      <c r="E11" s="65">
        <v>1192</v>
      </c>
      <c r="F11" s="65">
        <v>1250</v>
      </c>
      <c r="G11" s="110">
        <v>883</v>
      </c>
      <c r="H11" s="83" t="s">
        <v>81</v>
      </c>
      <c r="I11" s="68">
        <v>-0.28999999999999998</v>
      </c>
      <c r="J11" s="32"/>
    </row>
    <row r="12" spans="1:10" ht="15" x14ac:dyDescent="0.35">
      <c r="A12" s="32"/>
      <c r="B12" s="32"/>
      <c r="C12" s="11" t="s">
        <v>429</v>
      </c>
      <c r="D12" s="36" t="s">
        <v>98</v>
      </c>
      <c r="E12" s="65"/>
      <c r="F12" s="65"/>
      <c r="G12" s="110">
        <v>366</v>
      </c>
      <c r="H12" s="83" t="s">
        <v>81</v>
      </c>
      <c r="I12" s="68"/>
      <c r="J12" s="32"/>
    </row>
    <row r="13" spans="1:10" ht="15" x14ac:dyDescent="0.35">
      <c r="A13" s="32"/>
      <c r="B13" s="32"/>
      <c r="C13" s="11" t="s">
        <v>99</v>
      </c>
      <c r="D13" s="36" t="s">
        <v>98</v>
      </c>
      <c r="E13" s="65">
        <v>64</v>
      </c>
      <c r="F13" s="65">
        <v>284</v>
      </c>
      <c r="G13" s="82">
        <v>188</v>
      </c>
      <c r="H13" s="83" t="s">
        <v>81</v>
      </c>
      <c r="I13" s="68">
        <v>-0.34</v>
      </c>
      <c r="J13" s="195"/>
    </row>
    <row r="14" spans="1:10" ht="15" x14ac:dyDescent="0.35">
      <c r="A14" s="32"/>
      <c r="B14" s="32"/>
      <c r="C14" s="26" t="s">
        <v>100</v>
      </c>
      <c r="D14" s="60" t="s">
        <v>98</v>
      </c>
      <c r="E14" s="110">
        <v>1256</v>
      </c>
      <c r="F14" s="110">
        <v>1534</v>
      </c>
      <c r="G14" s="110">
        <v>1437</v>
      </c>
      <c r="H14" s="83" t="s">
        <v>81</v>
      </c>
      <c r="I14" s="68">
        <v>-0.06</v>
      </c>
      <c r="J14" s="32"/>
    </row>
    <row r="15" spans="1:10" x14ac:dyDescent="0.35">
      <c r="A15" s="32"/>
      <c r="B15" s="7" t="s">
        <v>101</v>
      </c>
      <c r="C15" s="7" t="s">
        <v>102</v>
      </c>
      <c r="D15" s="8"/>
      <c r="E15" s="8"/>
      <c r="F15" s="8"/>
      <c r="G15" s="52"/>
      <c r="H15" s="9"/>
      <c r="I15" s="24"/>
      <c r="J15" s="32"/>
    </row>
    <row r="16" spans="1:10" ht="15" x14ac:dyDescent="0.35">
      <c r="A16" s="32"/>
      <c r="B16" s="32"/>
      <c r="C16" s="11" t="s">
        <v>103</v>
      </c>
      <c r="D16" s="36" t="s">
        <v>98</v>
      </c>
      <c r="E16" s="65">
        <v>2061</v>
      </c>
      <c r="F16" s="65">
        <v>2248</v>
      </c>
      <c r="G16" s="82">
        <v>1809</v>
      </c>
      <c r="H16" s="83"/>
      <c r="I16" s="68">
        <v>-0.2</v>
      </c>
      <c r="J16" s="32"/>
    </row>
    <row r="17" spans="1:10" ht="15" x14ac:dyDescent="0.35">
      <c r="A17" s="32"/>
      <c r="B17" s="32"/>
      <c r="C17" s="11" t="s">
        <v>104</v>
      </c>
      <c r="D17" s="36" t="s">
        <v>98</v>
      </c>
      <c r="E17" s="65">
        <v>0</v>
      </c>
      <c r="F17" s="65">
        <v>0</v>
      </c>
      <c r="G17" s="110">
        <v>0</v>
      </c>
      <c r="H17" s="83" t="s">
        <v>81</v>
      </c>
      <c r="I17" s="68"/>
      <c r="J17" s="32"/>
    </row>
    <row r="18" spans="1:10" ht="15" x14ac:dyDescent="0.35">
      <c r="A18" s="32"/>
      <c r="B18" s="32"/>
      <c r="C18" s="11" t="s">
        <v>105</v>
      </c>
      <c r="D18" s="36" t="s">
        <v>98</v>
      </c>
      <c r="E18" s="65">
        <v>31</v>
      </c>
      <c r="F18" s="65">
        <v>32</v>
      </c>
      <c r="G18" s="110">
        <v>24</v>
      </c>
      <c r="H18" s="83"/>
      <c r="I18" s="68">
        <v>-0.25</v>
      </c>
      <c r="J18" s="32"/>
    </row>
    <row r="19" spans="1:10" ht="15" x14ac:dyDescent="0.35">
      <c r="A19" s="32"/>
      <c r="B19" s="32"/>
      <c r="C19" s="26" t="s">
        <v>106</v>
      </c>
      <c r="D19" s="60" t="s">
        <v>98</v>
      </c>
      <c r="E19" s="110">
        <v>2092</v>
      </c>
      <c r="F19" s="110">
        <v>2280</v>
      </c>
      <c r="G19" s="82">
        <v>1833</v>
      </c>
      <c r="H19" s="83" t="s">
        <v>81</v>
      </c>
      <c r="I19" s="68">
        <v>-0.2</v>
      </c>
      <c r="J19" s="32"/>
    </row>
    <row r="20" spans="1:10" x14ac:dyDescent="0.35">
      <c r="A20" s="32"/>
      <c r="B20" s="7" t="s">
        <v>101</v>
      </c>
      <c r="C20" s="7" t="s">
        <v>107</v>
      </c>
      <c r="D20" s="8"/>
      <c r="E20" s="8"/>
      <c r="F20" s="8"/>
      <c r="G20" s="9"/>
      <c r="H20" s="9"/>
      <c r="I20" s="24"/>
      <c r="J20" s="32"/>
    </row>
    <row r="21" spans="1:10" ht="15" x14ac:dyDescent="0.35">
      <c r="A21" s="32"/>
      <c r="B21" s="32" t="s">
        <v>389</v>
      </c>
      <c r="C21" s="11" t="s">
        <v>453</v>
      </c>
      <c r="D21" s="36" t="s">
        <v>98</v>
      </c>
      <c r="E21" s="111">
        <v>4231</v>
      </c>
      <c r="F21" s="111">
        <v>3789</v>
      </c>
      <c r="G21" s="82">
        <v>5167</v>
      </c>
      <c r="H21" s="83"/>
      <c r="I21" s="68">
        <v>0.36368434943256794</v>
      </c>
      <c r="J21" s="195"/>
    </row>
    <row r="22" spans="1:10" ht="15" x14ac:dyDescent="0.35">
      <c r="A22" s="32"/>
      <c r="B22" s="32"/>
      <c r="C22" s="27" t="s">
        <v>108</v>
      </c>
      <c r="D22" s="36" t="s">
        <v>98</v>
      </c>
      <c r="E22" s="65">
        <v>30</v>
      </c>
      <c r="F22" s="111">
        <v>28</v>
      </c>
      <c r="G22" s="82">
        <v>36</v>
      </c>
      <c r="H22" s="83"/>
      <c r="I22" s="68">
        <v>0.2857142857142857</v>
      </c>
      <c r="J22" s="195"/>
    </row>
    <row r="23" spans="1:10" ht="15" customHeight="1" x14ac:dyDescent="0.35">
      <c r="A23" s="32"/>
      <c r="B23" s="32" t="s">
        <v>390</v>
      </c>
      <c r="C23" s="11" t="s">
        <v>430</v>
      </c>
      <c r="D23" s="36" t="s">
        <v>98</v>
      </c>
      <c r="E23" s="65">
        <v>10814</v>
      </c>
      <c r="F23" s="111">
        <v>18391</v>
      </c>
      <c r="G23" s="82">
        <v>16044</v>
      </c>
      <c r="H23" s="83"/>
      <c r="I23" s="68">
        <v>-0.12761676907182862</v>
      </c>
      <c r="J23" s="32"/>
    </row>
    <row r="24" spans="1:10" ht="15" x14ac:dyDescent="0.35">
      <c r="A24" s="32"/>
      <c r="B24" s="32" t="s">
        <v>391</v>
      </c>
      <c r="C24" s="11" t="s">
        <v>431</v>
      </c>
      <c r="D24" s="36"/>
      <c r="E24" s="111"/>
      <c r="F24" s="111"/>
      <c r="G24" s="82"/>
      <c r="H24" s="83"/>
      <c r="I24" s="68" t="s">
        <v>452</v>
      </c>
      <c r="J24" s="32"/>
    </row>
    <row r="25" spans="1:10" ht="15" x14ac:dyDescent="0.35">
      <c r="A25" s="32"/>
      <c r="B25" s="32"/>
      <c r="C25" s="27" t="s">
        <v>109</v>
      </c>
      <c r="D25" s="36" t="s">
        <v>98</v>
      </c>
      <c r="E25" s="111">
        <v>1402</v>
      </c>
      <c r="F25" s="111">
        <v>1349</v>
      </c>
      <c r="G25" s="82">
        <v>1103</v>
      </c>
      <c r="H25" s="83"/>
      <c r="I25" s="68">
        <v>-0.18235730170496664</v>
      </c>
      <c r="J25" s="32"/>
    </row>
    <row r="26" spans="1:10" ht="15" x14ac:dyDescent="0.35">
      <c r="A26" s="32"/>
      <c r="B26" s="32"/>
      <c r="C26" s="27" t="s">
        <v>110</v>
      </c>
      <c r="D26" s="36" t="s">
        <v>98</v>
      </c>
      <c r="E26" s="111">
        <v>491</v>
      </c>
      <c r="F26" s="111">
        <v>495</v>
      </c>
      <c r="G26" s="82">
        <v>445</v>
      </c>
      <c r="H26" s="83"/>
      <c r="I26" s="68">
        <v>-0.10101010101010101</v>
      </c>
      <c r="J26" s="32"/>
    </row>
    <row r="27" spans="1:10" ht="15" x14ac:dyDescent="0.35">
      <c r="A27" s="32"/>
      <c r="B27" s="32"/>
      <c r="C27" s="27" t="s">
        <v>111</v>
      </c>
      <c r="D27" s="36" t="s">
        <v>98</v>
      </c>
      <c r="E27" s="111">
        <v>203</v>
      </c>
      <c r="F27" s="111">
        <v>207</v>
      </c>
      <c r="G27" s="82">
        <v>146</v>
      </c>
      <c r="H27" s="83"/>
      <c r="I27" s="68">
        <v>-0.29468599033816423</v>
      </c>
      <c r="J27" s="32"/>
    </row>
    <row r="28" spans="1:10" ht="15" x14ac:dyDescent="0.35">
      <c r="A28" s="32"/>
      <c r="B28" s="32" t="s">
        <v>392</v>
      </c>
      <c r="C28" s="11" t="s">
        <v>432</v>
      </c>
      <c r="D28" s="36" t="s">
        <v>98</v>
      </c>
      <c r="E28" s="111">
        <v>38</v>
      </c>
      <c r="F28" s="111">
        <v>254</v>
      </c>
      <c r="G28" s="82">
        <v>304</v>
      </c>
      <c r="H28" s="83"/>
      <c r="I28" s="68">
        <v>0.19685039370078741</v>
      </c>
      <c r="J28" s="32"/>
    </row>
    <row r="29" spans="1:10" ht="15" x14ac:dyDescent="0.35">
      <c r="A29" s="32"/>
      <c r="B29" s="32" t="s">
        <v>393</v>
      </c>
      <c r="C29" s="11" t="s">
        <v>433</v>
      </c>
      <c r="D29" s="36" t="s">
        <v>98</v>
      </c>
      <c r="E29" s="111">
        <v>26</v>
      </c>
      <c r="F29" s="111">
        <v>21</v>
      </c>
      <c r="G29" s="82">
        <v>45</v>
      </c>
      <c r="H29" s="83"/>
      <c r="I29" s="68">
        <v>1.1428571428571428</v>
      </c>
      <c r="J29" s="32"/>
    </row>
    <row r="30" spans="1:10" ht="15" x14ac:dyDescent="0.35">
      <c r="A30" s="32"/>
      <c r="B30" s="32"/>
      <c r="C30" s="27" t="s">
        <v>112</v>
      </c>
      <c r="D30" s="36" t="s">
        <v>98</v>
      </c>
      <c r="E30" s="65">
        <v>18</v>
      </c>
      <c r="F30" s="65">
        <v>6</v>
      </c>
      <c r="G30" s="82">
        <v>3</v>
      </c>
      <c r="H30" s="83"/>
      <c r="I30" s="68">
        <v>-0.5</v>
      </c>
      <c r="J30" s="32"/>
    </row>
    <row r="31" spans="1:10" ht="15" x14ac:dyDescent="0.35">
      <c r="A31" s="32"/>
      <c r="B31" s="32" t="s">
        <v>394</v>
      </c>
      <c r="C31" s="11" t="s">
        <v>338</v>
      </c>
      <c r="D31" s="36" t="s">
        <v>98</v>
      </c>
      <c r="E31" s="65">
        <v>59</v>
      </c>
      <c r="F31" s="65">
        <v>108</v>
      </c>
      <c r="G31" s="82">
        <v>57</v>
      </c>
      <c r="H31" s="83"/>
      <c r="I31" s="68">
        <v>-0.47222222222222221</v>
      </c>
      <c r="J31" s="32"/>
    </row>
    <row r="32" spans="1:10" ht="15" customHeight="1" x14ac:dyDescent="0.35">
      <c r="A32" s="32"/>
      <c r="B32" s="32" t="s">
        <v>395</v>
      </c>
      <c r="C32" s="11" t="s">
        <v>434</v>
      </c>
      <c r="D32" s="36" t="s">
        <v>98</v>
      </c>
      <c r="E32" s="65">
        <v>69</v>
      </c>
      <c r="F32" s="111">
        <v>90</v>
      </c>
      <c r="G32" s="82">
        <v>79</v>
      </c>
      <c r="H32" s="83"/>
      <c r="I32" s="68">
        <v>-0.12222222222222222</v>
      </c>
      <c r="J32" s="32"/>
    </row>
    <row r="33" spans="1:10" ht="15" x14ac:dyDescent="0.35">
      <c r="A33" s="32"/>
      <c r="B33" s="32" t="s">
        <v>396</v>
      </c>
      <c r="C33" s="11" t="s">
        <v>435</v>
      </c>
      <c r="D33" s="36" t="s">
        <v>98</v>
      </c>
      <c r="E33" s="65">
        <v>872</v>
      </c>
      <c r="F33" s="65">
        <v>391</v>
      </c>
      <c r="G33" s="82">
        <v>5226</v>
      </c>
      <c r="H33" s="83"/>
      <c r="I33" s="68">
        <v>12.365728900255755</v>
      </c>
      <c r="J33" s="195"/>
    </row>
    <row r="34" spans="1:10" ht="15" x14ac:dyDescent="0.35">
      <c r="A34" s="32"/>
      <c r="B34" s="32" t="s">
        <v>397</v>
      </c>
      <c r="C34" s="11" t="s">
        <v>436</v>
      </c>
      <c r="D34" s="36" t="s">
        <v>98</v>
      </c>
      <c r="E34" s="65">
        <v>4</v>
      </c>
      <c r="F34" s="65">
        <v>3</v>
      </c>
      <c r="G34" s="82">
        <v>140</v>
      </c>
      <c r="H34" s="83"/>
      <c r="I34" s="68">
        <v>45.666666666666664</v>
      </c>
      <c r="J34" s="32"/>
    </row>
    <row r="35" spans="1:10" ht="15" x14ac:dyDescent="0.35">
      <c r="A35" s="32"/>
      <c r="B35" s="32" t="s">
        <v>398</v>
      </c>
      <c r="C35" s="11" t="s">
        <v>437</v>
      </c>
      <c r="D35" s="36" t="s">
        <v>98</v>
      </c>
      <c r="E35" s="65">
        <v>2433</v>
      </c>
      <c r="F35" s="65">
        <v>1278</v>
      </c>
      <c r="G35" s="82">
        <v>1023</v>
      </c>
      <c r="H35" s="83"/>
      <c r="I35" s="68">
        <v>-0.19953051643192488</v>
      </c>
      <c r="J35" s="32"/>
    </row>
    <row r="36" spans="1:10" ht="15.5" thickBot="1" x14ac:dyDescent="0.4">
      <c r="A36" s="32"/>
      <c r="B36" s="32"/>
      <c r="C36" s="61" t="s">
        <v>113</v>
      </c>
      <c r="D36" s="62" t="s">
        <v>98</v>
      </c>
      <c r="E36" s="112">
        <v>3657</v>
      </c>
      <c r="F36" s="112">
        <v>3321</v>
      </c>
      <c r="G36" s="82">
        <v>2419</v>
      </c>
      <c r="H36" s="83" t="s">
        <v>81</v>
      </c>
      <c r="I36" s="186">
        <v>-0.27160493827160492</v>
      </c>
      <c r="J36" s="195"/>
    </row>
    <row r="37" spans="1:10" ht="15" thickBot="1" x14ac:dyDescent="0.4">
      <c r="A37" s="32"/>
      <c r="B37" s="32"/>
      <c r="C37" s="63" t="s">
        <v>114</v>
      </c>
      <c r="D37" s="64" t="s">
        <v>98</v>
      </c>
      <c r="E37" s="113">
        <v>24347</v>
      </c>
      <c r="F37" s="113">
        <v>29731</v>
      </c>
      <c r="G37" s="113">
        <v>32237</v>
      </c>
      <c r="H37" s="114"/>
      <c r="I37" s="187">
        <v>8.4289125828260064E-2</v>
      </c>
      <c r="J37" s="195"/>
    </row>
    <row r="38" spans="1:10" ht="15" thickBot="1" x14ac:dyDescent="0.4">
      <c r="A38" s="32"/>
      <c r="B38" s="32"/>
      <c r="C38" s="63" t="s">
        <v>115</v>
      </c>
      <c r="D38" s="64" t="s">
        <v>98</v>
      </c>
      <c r="E38" s="113">
        <v>27695</v>
      </c>
      <c r="F38" s="113">
        <v>33545</v>
      </c>
      <c r="G38" s="113">
        <v>35507</v>
      </c>
      <c r="H38" s="114"/>
      <c r="I38" s="187">
        <v>5.8488597406468924E-2</v>
      </c>
      <c r="J38" s="32"/>
    </row>
    <row r="39" spans="1:10" x14ac:dyDescent="0.35">
      <c r="A39" s="32"/>
      <c r="B39" s="7" t="s">
        <v>116</v>
      </c>
      <c r="C39" s="7" t="s">
        <v>117</v>
      </c>
      <c r="D39" s="8"/>
      <c r="E39" s="8"/>
      <c r="F39" s="8"/>
      <c r="G39" s="9"/>
      <c r="H39" s="9"/>
      <c r="I39" s="24"/>
      <c r="J39" s="32"/>
    </row>
    <row r="40" spans="1:10" ht="15" x14ac:dyDescent="0.35">
      <c r="A40" s="32"/>
      <c r="B40" s="32"/>
      <c r="C40" s="11" t="s">
        <v>118</v>
      </c>
      <c r="D40" s="36" t="s">
        <v>98</v>
      </c>
      <c r="E40" s="111">
        <v>6941</v>
      </c>
      <c r="F40" s="111">
        <v>6851</v>
      </c>
      <c r="G40" s="82">
        <v>5501</v>
      </c>
      <c r="H40" s="83"/>
      <c r="I40" s="68">
        <v>-0.1970515253247701</v>
      </c>
      <c r="J40" s="32"/>
    </row>
    <row r="41" spans="1:10" ht="15" x14ac:dyDescent="0.35">
      <c r="A41" s="32"/>
      <c r="B41" s="32"/>
      <c r="C41" s="11" t="s">
        <v>119</v>
      </c>
      <c r="D41" s="36" t="s">
        <v>120</v>
      </c>
      <c r="E41" s="111">
        <v>229012</v>
      </c>
      <c r="F41" s="111">
        <v>221631</v>
      </c>
      <c r="G41" s="82">
        <v>233470</v>
      </c>
      <c r="H41" s="110"/>
      <c r="I41" s="68">
        <v>5.3417617571549107E-2</v>
      </c>
      <c r="J41" s="32"/>
    </row>
    <row r="42" spans="1:10" ht="15" x14ac:dyDescent="0.35">
      <c r="A42" s="32"/>
      <c r="B42" s="196"/>
      <c r="C42" s="78" t="s">
        <v>121</v>
      </c>
      <c r="D42" s="55" t="s">
        <v>122</v>
      </c>
      <c r="E42" s="127">
        <v>3.0300000000000001E-2</v>
      </c>
      <c r="F42" s="127">
        <v>3.09E-2</v>
      </c>
      <c r="G42" s="128">
        <v>2.3599999999999999E-2</v>
      </c>
      <c r="H42" s="108" t="s">
        <v>81</v>
      </c>
      <c r="I42" s="109">
        <v>-0.23624595469255666</v>
      </c>
      <c r="J42" s="32"/>
    </row>
    <row r="43" spans="1:10" x14ac:dyDescent="0.35">
      <c r="A43" s="32"/>
      <c r="B43" s="32"/>
      <c r="C43" s="32"/>
      <c r="D43" s="33"/>
      <c r="E43" s="33"/>
      <c r="F43" s="197"/>
      <c r="G43" s="198"/>
      <c r="H43" s="33"/>
      <c r="I43" s="33"/>
      <c r="J43" s="32"/>
    </row>
    <row r="44" spans="1:10" x14ac:dyDescent="0.35">
      <c r="A44" s="32"/>
      <c r="B44" s="32"/>
      <c r="C44" s="6" t="s">
        <v>476</v>
      </c>
      <c r="D44" s="33"/>
      <c r="E44" s="33"/>
      <c r="F44" s="33"/>
      <c r="G44" s="33"/>
      <c r="H44" s="33"/>
      <c r="I44" s="197"/>
      <c r="J44" s="32"/>
    </row>
    <row r="45" spans="1:10" x14ac:dyDescent="0.35">
      <c r="A45" s="32"/>
      <c r="B45" s="32"/>
      <c r="C45" s="199" t="s">
        <v>454</v>
      </c>
      <c r="D45" s="33"/>
      <c r="E45" s="33"/>
      <c r="F45" s="33"/>
      <c r="G45" s="80"/>
      <c r="H45" s="33"/>
      <c r="I45" s="33"/>
      <c r="J45" s="32"/>
    </row>
    <row r="46" spans="1:10" x14ac:dyDescent="0.35">
      <c r="A46" s="32"/>
      <c r="B46" s="32"/>
      <c r="C46" s="32"/>
      <c r="D46" s="33"/>
      <c r="E46" s="33"/>
      <c r="F46" s="33"/>
      <c r="G46" s="80"/>
      <c r="H46" s="33"/>
      <c r="I46" s="33"/>
      <c r="J46" s="32"/>
    </row>
    <row r="47" spans="1:10" x14ac:dyDescent="0.35">
      <c r="A47" s="32"/>
      <c r="B47" s="16" t="s">
        <v>123</v>
      </c>
      <c r="C47" s="32"/>
      <c r="D47" s="33"/>
      <c r="E47" s="33"/>
      <c r="F47" s="33"/>
      <c r="G47" s="80"/>
      <c r="H47" s="33"/>
      <c r="I47" s="81"/>
      <c r="J47" s="32"/>
    </row>
    <row r="48" spans="1:10" ht="39" x14ac:dyDescent="0.35">
      <c r="A48" s="32"/>
      <c r="B48" s="2"/>
      <c r="C48" s="2"/>
      <c r="D48" s="3" t="s">
        <v>53</v>
      </c>
      <c r="E48" s="3" t="s">
        <v>89</v>
      </c>
      <c r="F48" s="3" t="s">
        <v>166</v>
      </c>
      <c r="G48" s="4" t="s">
        <v>402</v>
      </c>
      <c r="H48" s="4"/>
      <c r="I48" s="23" t="s">
        <v>54</v>
      </c>
      <c r="J48" s="32"/>
    </row>
    <row r="49" spans="1:10" x14ac:dyDescent="0.35">
      <c r="A49" s="32"/>
      <c r="B49" s="7" t="s">
        <v>95</v>
      </c>
      <c r="C49" s="7" t="s">
        <v>124</v>
      </c>
      <c r="D49" s="8"/>
      <c r="E49" s="8"/>
      <c r="F49" s="8"/>
      <c r="G49" s="9"/>
      <c r="H49" s="9"/>
      <c r="I49" s="24"/>
      <c r="J49" s="32"/>
    </row>
    <row r="50" spans="1:10" x14ac:dyDescent="0.35">
      <c r="A50" s="32"/>
      <c r="B50" s="32"/>
      <c r="C50" s="11" t="s">
        <v>125</v>
      </c>
      <c r="D50" s="36" t="s">
        <v>98</v>
      </c>
      <c r="E50" s="65">
        <v>38</v>
      </c>
      <c r="F50" s="65">
        <v>103</v>
      </c>
      <c r="G50" s="110">
        <v>6</v>
      </c>
      <c r="H50" s="110"/>
      <c r="I50" s="68">
        <v>-0.94</v>
      </c>
      <c r="J50" s="32"/>
    </row>
    <row r="51" spans="1:10" x14ac:dyDescent="0.35">
      <c r="A51" s="32"/>
      <c r="B51" s="196"/>
      <c r="C51" s="78" t="s">
        <v>126</v>
      </c>
      <c r="D51" s="55" t="s">
        <v>98</v>
      </c>
      <c r="E51" s="115">
        <v>451</v>
      </c>
      <c r="F51" s="115">
        <v>213</v>
      </c>
      <c r="G51" s="177">
        <v>431</v>
      </c>
      <c r="H51" s="116"/>
      <c r="I51" s="93">
        <v>1.02</v>
      </c>
      <c r="J51" s="32"/>
    </row>
    <row r="52" spans="1:10" x14ac:dyDescent="0.35">
      <c r="A52" s="32"/>
      <c r="B52" s="32"/>
      <c r="C52" s="32"/>
      <c r="D52" s="33"/>
      <c r="E52" s="33"/>
      <c r="F52" s="33"/>
      <c r="G52" s="80"/>
      <c r="H52" s="33"/>
      <c r="I52" s="33"/>
      <c r="J52" s="32"/>
    </row>
    <row r="53" spans="1:10" x14ac:dyDescent="0.35">
      <c r="A53" s="32"/>
      <c r="B53" s="32"/>
      <c r="C53" s="32"/>
      <c r="D53" s="33"/>
      <c r="E53" s="33"/>
      <c r="F53" s="33"/>
      <c r="G53" s="80"/>
      <c r="H53" s="33"/>
      <c r="I53" s="33"/>
      <c r="J53" s="32"/>
    </row>
    <row r="54" spans="1:10" x14ac:dyDescent="0.35">
      <c r="A54" s="32"/>
      <c r="B54" s="32"/>
      <c r="C54" s="32"/>
      <c r="D54" s="33"/>
      <c r="E54" s="33"/>
      <c r="F54" s="33"/>
      <c r="G54" s="80"/>
      <c r="H54" s="33"/>
      <c r="I54" s="33"/>
      <c r="J54" s="32"/>
    </row>
    <row r="55" spans="1:10" x14ac:dyDescent="0.35">
      <c r="A55" s="32"/>
      <c r="B55" s="32"/>
      <c r="C55" s="32"/>
      <c r="D55" s="33"/>
      <c r="E55" s="33"/>
      <c r="F55" s="33"/>
      <c r="G55" s="80"/>
      <c r="H55" s="33"/>
      <c r="I55" s="33"/>
      <c r="J55" s="32"/>
    </row>
    <row r="56" spans="1:10" x14ac:dyDescent="0.35">
      <c r="A56" s="32"/>
      <c r="B56" s="32"/>
      <c r="C56" s="32"/>
      <c r="D56" s="33"/>
      <c r="E56" s="33"/>
      <c r="F56" s="33"/>
      <c r="G56" s="80"/>
      <c r="H56" s="33"/>
      <c r="I56" s="33"/>
      <c r="J56" s="32"/>
    </row>
    <row r="57" spans="1:10" x14ac:dyDescent="0.35">
      <c r="A57" s="32"/>
      <c r="B57" s="32"/>
      <c r="C57" s="32"/>
      <c r="D57" s="33"/>
      <c r="E57" s="33"/>
      <c r="F57" s="33"/>
      <c r="G57" s="80"/>
      <c r="H57" s="33"/>
      <c r="I57" s="33"/>
      <c r="J57" s="32"/>
    </row>
    <row r="58" spans="1:10" x14ac:dyDescent="0.35">
      <c r="A58" s="32"/>
      <c r="B58" s="32"/>
      <c r="C58" s="32"/>
      <c r="D58" s="33"/>
      <c r="E58" s="33"/>
      <c r="F58" s="33"/>
      <c r="G58" s="80"/>
      <c r="H58" s="33"/>
      <c r="I58" s="33"/>
      <c r="J58" s="32"/>
    </row>
  </sheetData>
  <pageMargins left="0.7" right="0.7" top="0.75" bottom="0.75" header="0.3" footer="0.3"/>
  <pageSetup paperSize="9" orientation="portrait"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F1D77-2372-4C84-93EA-235D429967EE}">
  <sheetPr>
    <pageSetUpPr autoPageBreaks="0"/>
  </sheetPr>
  <dimension ref="A2:M38"/>
  <sheetViews>
    <sheetView showGridLines="0" topLeftCell="A3" zoomScale="80" zoomScaleNormal="80" workbookViewId="0">
      <selection activeCell="G35" sqref="G35"/>
    </sheetView>
  </sheetViews>
  <sheetFormatPr defaultRowHeight="15" customHeight="1" x14ac:dyDescent="0.35"/>
  <cols>
    <col min="2" max="2" width="39.26953125" customWidth="1"/>
    <col min="3" max="3" width="16.81640625" customWidth="1"/>
    <col min="4" max="4" width="15.81640625" customWidth="1"/>
    <col min="5" max="5" width="17.7265625" bestFit="1" customWidth="1"/>
    <col min="6" max="7" width="15.81640625" customWidth="1"/>
    <col min="8" max="8" width="13" customWidth="1"/>
    <col min="9" max="9" width="14.453125" style="29" customWidth="1"/>
    <col min="10" max="10" width="100.1796875" customWidth="1"/>
  </cols>
  <sheetData>
    <row r="2" spans="1:13" ht="25" x14ac:dyDescent="0.35">
      <c r="B2" s="22" t="str">
        <f>Contents!B2</f>
        <v>GPE Sustainability Performance 2026</v>
      </c>
    </row>
    <row r="3" spans="1:13" ht="14.5" x14ac:dyDescent="0.35">
      <c r="A3" s="44"/>
      <c r="B3" s="6"/>
      <c r="C3" s="44"/>
      <c r="D3" s="44"/>
      <c r="E3" s="44"/>
      <c r="F3" s="44"/>
      <c r="G3" s="44"/>
      <c r="H3" s="44"/>
      <c r="I3" s="201"/>
      <c r="J3" s="44"/>
      <c r="K3" s="44"/>
      <c r="L3" s="44"/>
      <c r="M3" s="44"/>
    </row>
    <row r="4" spans="1:13" ht="14.5" x14ac:dyDescent="0.35">
      <c r="A4" s="44"/>
      <c r="B4" s="15" t="s">
        <v>50</v>
      </c>
      <c r="C4" s="44"/>
      <c r="D4" s="44"/>
      <c r="E4" s="44"/>
      <c r="F4" s="44"/>
      <c r="G4" s="44"/>
      <c r="H4" s="44"/>
      <c r="I4" s="201"/>
      <c r="J4" s="44"/>
      <c r="K4" s="44"/>
      <c r="L4" s="44"/>
      <c r="M4" s="44"/>
    </row>
    <row r="5" spans="1:13" ht="14.5" x14ac:dyDescent="0.35">
      <c r="A5" s="44"/>
      <c r="B5" s="6" t="s">
        <v>18</v>
      </c>
      <c r="C5" s="44"/>
      <c r="D5" s="44"/>
      <c r="E5" s="44"/>
      <c r="F5" s="44"/>
      <c r="G5" s="44"/>
      <c r="H5" s="44"/>
      <c r="I5" s="201"/>
      <c r="J5" s="44"/>
      <c r="K5" s="44"/>
      <c r="L5" s="44"/>
      <c r="M5" s="44"/>
    </row>
    <row r="6" spans="1:13" ht="14.5" x14ac:dyDescent="0.35">
      <c r="A6" s="44"/>
      <c r="B6" s="6"/>
      <c r="C6" s="44"/>
      <c r="D6" s="44"/>
      <c r="E6" s="44"/>
      <c r="F6" s="44"/>
      <c r="G6" s="44"/>
      <c r="H6" s="44"/>
      <c r="I6" s="201"/>
      <c r="J6" s="44"/>
      <c r="K6" s="44"/>
      <c r="L6" s="44"/>
      <c r="M6" s="44"/>
    </row>
    <row r="7" spans="1:13" ht="14.5" x14ac:dyDescent="0.35">
      <c r="A7" s="44"/>
      <c r="B7" s="16" t="s">
        <v>127</v>
      </c>
      <c r="C7" s="44"/>
      <c r="D7" s="44"/>
      <c r="E7" s="44"/>
      <c r="F7" s="44"/>
      <c r="G7" s="44"/>
      <c r="H7" s="44"/>
      <c r="I7" s="201"/>
      <c r="J7" s="44"/>
      <c r="K7" s="44"/>
      <c r="L7" s="44"/>
      <c r="M7" s="44"/>
    </row>
    <row r="8" spans="1:13" ht="14.5" x14ac:dyDescent="0.35">
      <c r="A8" s="44"/>
      <c r="B8" s="17"/>
      <c r="C8" s="44"/>
      <c r="D8" s="44"/>
      <c r="E8" s="44"/>
      <c r="F8" s="44"/>
      <c r="G8" s="44"/>
      <c r="H8" s="44"/>
      <c r="I8" s="201"/>
      <c r="J8" s="44"/>
      <c r="K8" s="44"/>
      <c r="L8" s="44"/>
      <c r="M8" s="44"/>
    </row>
    <row r="9" spans="1:13" ht="40.5" customHeight="1" x14ac:dyDescent="0.35">
      <c r="A9" s="44"/>
      <c r="B9" s="188" t="s">
        <v>128</v>
      </c>
      <c r="C9" s="48" t="s">
        <v>129</v>
      </c>
      <c r="D9" s="47" t="s">
        <v>130</v>
      </c>
      <c r="E9" s="47" t="s">
        <v>131</v>
      </c>
      <c r="F9" s="47" t="s">
        <v>132</v>
      </c>
      <c r="G9" s="47" t="s">
        <v>133</v>
      </c>
      <c r="H9" s="38" t="s">
        <v>134</v>
      </c>
      <c r="I9" s="39" t="s">
        <v>135</v>
      </c>
      <c r="J9" s="38" t="s">
        <v>136</v>
      </c>
      <c r="K9" s="44"/>
      <c r="L9" s="44"/>
      <c r="M9" s="44"/>
    </row>
    <row r="10" spans="1:13" ht="14.5" x14ac:dyDescent="0.35">
      <c r="A10" s="44"/>
      <c r="B10" s="7"/>
      <c r="C10" s="7"/>
      <c r="D10" s="7"/>
      <c r="E10" s="7"/>
      <c r="F10" s="7"/>
      <c r="G10" s="7"/>
      <c r="H10" s="7"/>
      <c r="I10" s="9"/>
      <c r="J10" s="7"/>
      <c r="K10" s="44"/>
      <c r="L10" s="44"/>
      <c r="M10" s="44"/>
    </row>
    <row r="11" spans="1:13" ht="14.5" x14ac:dyDescent="0.35">
      <c r="A11" s="44"/>
      <c r="B11" s="11" t="s">
        <v>137</v>
      </c>
      <c r="C11" s="67">
        <v>11286</v>
      </c>
      <c r="D11" s="66">
        <v>1008</v>
      </c>
      <c r="E11" s="66" t="s">
        <v>138</v>
      </c>
      <c r="F11" s="66" t="s">
        <v>139</v>
      </c>
      <c r="G11" s="66" t="s">
        <v>140</v>
      </c>
      <c r="H11" s="12" t="s">
        <v>141</v>
      </c>
      <c r="I11" s="284">
        <v>32873</v>
      </c>
      <c r="J11" s="27"/>
      <c r="K11" s="44"/>
      <c r="L11" s="44"/>
      <c r="M11" s="44"/>
    </row>
    <row r="12" spans="1:13" ht="14.5" x14ac:dyDescent="0.35">
      <c r="A12" s="44"/>
      <c r="B12" s="11" t="s">
        <v>142</v>
      </c>
      <c r="C12" s="67">
        <v>17917</v>
      </c>
      <c r="D12" s="66">
        <v>900</v>
      </c>
      <c r="E12" s="66" t="s">
        <v>138</v>
      </c>
      <c r="F12" s="66" t="s">
        <v>139</v>
      </c>
      <c r="G12" s="66" t="s">
        <v>140</v>
      </c>
      <c r="H12" s="12" t="s">
        <v>141</v>
      </c>
      <c r="I12" s="285"/>
      <c r="J12" s="27"/>
      <c r="K12" s="44"/>
      <c r="L12" s="44"/>
      <c r="M12" s="44"/>
    </row>
    <row r="13" spans="1:13" ht="41.25" customHeight="1" x14ac:dyDescent="0.35">
      <c r="A13" s="44"/>
      <c r="B13" s="11" t="s">
        <v>143</v>
      </c>
      <c r="C13" s="67">
        <v>3670</v>
      </c>
      <c r="D13" s="66">
        <v>425</v>
      </c>
      <c r="E13" s="66" t="s">
        <v>144</v>
      </c>
      <c r="F13" s="66" t="s">
        <v>139</v>
      </c>
      <c r="G13" s="66" t="s">
        <v>140</v>
      </c>
      <c r="H13" s="12" t="s">
        <v>141</v>
      </c>
      <c r="I13" s="286"/>
      <c r="J13" s="190" t="s">
        <v>145</v>
      </c>
      <c r="K13" s="44"/>
      <c r="L13" s="44"/>
      <c r="M13" s="44"/>
    </row>
    <row r="14" spans="1:13" ht="14.5" x14ac:dyDescent="0.35">
      <c r="A14" s="44"/>
      <c r="B14" s="11" t="s">
        <v>146</v>
      </c>
      <c r="C14" s="67">
        <v>4646</v>
      </c>
      <c r="D14" s="66">
        <v>270</v>
      </c>
      <c r="E14" s="66" t="s">
        <v>144</v>
      </c>
      <c r="F14" s="66" t="s">
        <v>139</v>
      </c>
      <c r="G14" s="66" t="s">
        <v>140</v>
      </c>
      <c r="H14" s="12" t="s">
        <v>147</v>
      </c>
      <c r="I14" s="189">
        <v>4646</v>
      </c>
      <c r="J14" s="190" t="s">
        <v>148</v>
      </c>
      <c r="K14" s="44"/>
      <c r="L14" s="44"/>
      <c r="M14" s="44"/>
    </row>
    <row r="15" spans="1:13" ht="14.5" x14ac:dyDescent="0.35">
      <c r="A15" s="44"/>
      <c r="B15" s="11" t="s">
        <v>149</v>
      </c>
      <c r="C15" s="67">
        <v>1977</v>
      </c>
      <c r="D15" s="66">
        <v>327</v>
      </c>
      <c r="E15" s="66" t="s">
        <v>144</v>
      </c>
      <c r="F15" s="66" t="s">
        <v>139</v>
      </c>
      <c r="G15" s="66" t="s">
        <v>140</v>
      </c>
      <c r="H15" s="12" t="s">
        <v>150</v>
      </c>
      <c r="I15" s="287">
        <v>3162</v>
      </c>
      <c r="J15" s="27" t="s">
        <v>362</v>
      </c>
      <c r="K15" s="44"/>
      <c r="L15" s="44"/>
      <c r="M15" s="44"/>
    </row>
    <row r="16" spans="1:13" ht="14.5" x14ac:dyDescent="0.35">
      <c r="A16" s="44"/>
      <c r="B16" s="11" t="s">
        <v>151</v>
      </c>
      <c r="C16" s="67">
        <v>1185</v>
      </c>
      <c r="D16" s="66">
        <v>234</v>
      </c>
      <c r="E16" s="66" t="s">
        <v>144</v>
      </c>
      <c r="F16" s="66" t="s">
        <v>139</v>
      </c>
      <c r="G16" s="66" t="s">
        <v>140</v>
      </c>
      <c r="H16" s="12" t="s">
        <v>150</v>
      </c>
      <c r="I16" s="286"/>
      <c r="J16" s="27" t="s">
        <v>361</v>
      </c>
      <c r="K16" s="44"/>
      <c r="L16" s="44"/>
      <c r="M16" s="44"/>
    </row>
    <row r="17" spans="1:13" ht="14.5" x14ac:dyDescent="0.35">
      <c r="A17" s="44"/>
      <c r="B17" s="11" t="s">
        <v>152</v>
      </c>
      <c r="C17" s="67">
        <v>1462</v>
      </c>
      <c r="D17" s="66">
        <v>374</v>
      </c>
      <c r="E17" s="66" t="s">
        <v>144</v>
      </c>
      <c r="F17" s="66" t="s">
        <v>139</v>
      </c>
      <c r="G17" s="66" t="s">
        <v>140</v>
      </c>
      <c r="H17" s="12" t="s">
        <v>154</v>
      </c>
      <c r="I17" s="287">
        <v>29488</v>
      </c>
      <c r="J17" s="27"/>
      <c r="K17" s="44"/>
      <c r="L17" s="44"/>
      <c r="M17" s="44"/>
    </row>
    <row r="18" spans="1:13" ht="14.5" x14ac:dyDescent="0.35">
      <c r="A18" s="44"/>
      <c r="B18" s="11" t="s">
        <v>155</v>
      </c>
      <c r="C18" s="67">
        <v>845</v>
      </c>
      <c r="D18" s="66">
        <v>220</v>
      </c>
      <c r="E18" s="66" t="s">
        <v>144</v>
      </c>
      <c r="F18" s="66" t="s">
        <v>139</v>
      </c>
      <c r="G18" s="66" t="s">
        <v>140</v>
      </c>
      <c r="H18" s="12" t="s">
        <v>154</v>
      </c>
      <c r="I18" s="285"/>
      <c r="J18" s="27"/>
      <c r="K18" s="44"/>
      <c r="L18" s="44"/>
      <c r="M18" s="44"/>
    </row>
    <row r="19" spans="1:13" ht="14.5" x14ac:dyDescent="0.35">
      <c r="A19" s="44"/>
      <c r="B19" s="11" t="s">
        <v>157</v>
      </c>
      <c r="C19" s="67">
        <v>27181</v>
      </c>
      <c r="D19" s="66">
        <v>622</v>
      </c>
      <c r="E19" s="66" t="s">
        <v>138</v>
      </c>
      <c r="F19" s="66" t="s">
        <v>139</v>
      </c>
      <c r="G19" s="66" t="s">
        <v>160</v>
      </c>
      <c r="H19" s="12" t="s">
        <v>154</v>
      </c>
      <c r="I19" s="286"/>
      <c r="J19" s="27"/>
      <c r="K19" s="44"/>
      <c r="L19" s="44"/>
      <c r="M19" s="44"/>
    </row>
    <row r="20" spans="1:13" ht="37.5" x14ac:dyDescent="0.35">
      <c r="A20" s="44"/>
      <c r="B20" s="11" t="s">
        <v>158</v>
      </c>
      <c r="C20" s="67">
        <v>4072</v>
      </c>
      <c r="D20" s="66">
        <v>167</v>
      </c>
      <c r="E20" s="66" t="s">
        <v>159</v>
      </c>
      <c r="F20" s="66" t="s">
        <v>153</v>
      </c>
      <c r="G20" s="66" t="s">
        <v>140</v>
      </c>
      <c r="H20" s="12" t="s">
        <v>163</v>
      </c>
      <c r="I20" s="288"/>
      <c r="J20" s="190" t="s">
        <v>161</v>
      </c>
      <c r="K20" s="44"/>
      <c r="L20" s="44"/>
      <c r="M20" s="44"/>
    </row>
    <row r="21" spans="1:13" ht="14.5" x14ac:dyDescent="0.35">
      <c r="A21" s="44"/>
      <c r="B21" s="11" t="s">
        <v>162</v>
      </c>
      <c r="C21" s="67">
        <v>8471</v>
      </c>
      <c r="D21" s="66">
        <v>452</v>
      </c>
      <c r="E21" s="66" t="s">
        <v>144</v>
      </c>
      <c r="F21" s="66" t="s">
        <v>153</v>
      </c>
      <c r="G21" s="66" t="s">
        <v>160</v>
      </c>
      <c r="H21" s="12" t="s">
        <v>163</v>
      </c>
      <c r="I21" s="288"/>
      <c r="J21" s="27" t="s">
        <v>164</v>
      </c>
      <c r="K21" s="44"/>
      <c r="L21" s="44"/>
      <c r="M21" s="44"/>
    </row>
    <row r="22" spans="1:13" ht="14.5" x14ac:dyDescent="0.35">
      <c r="A22" s="44"/>
      <c r="B22" s="11" t="s">
        <v>403</v>
      </c>
      <c r="C22" s="67">
        <v>5944</v>
      </c>
      <c r="D22" s="66">
        <v>597</v>
      </c>
      <c r="E22" s="66" t="s">
        <v>138</v>
      </c>
      <c r="F22" s="66" t="s">
        <v>153</v>
      </c>
      <c r="G22" s="66" t="s">
        <v>140</v>
      </c>
      <c r="H22" s="12" t="s">
        <v>163</v>
      </c>
      <c r="I22" s="288"/>
      <c r="J22" s="27" t="s">
        <v>380</v>
      </c>
      <c r="K22" s="44"/>
      <c r="L22" s="44"/>
      <c r="M22" s="44"/>
    </row>
    <row r="23" spans="1:13" ht="14.5" x14ac:dyDescent="0.35">
      <c r="A23" s="44"/>
      <c r="B23" s="11" t="s">
        <v>425</v>
      </c>
      <c r="C23" s="67">
        <v>2985</v>
      </c>
      <c r="D23" s="66">
        <v>453</v>
      </c>
      <c r="E23" s="66" t="s">
        <v>144</v>
      </c>
      <c r="F23" s="66" t="s">
        <v>153</v>
      </c>
      <c r="G23" s="66" t="s">
        <v>160</v>
      </c>
      <c r="H23" s="12" t="s">
        <v>163</v>
      </c>
      <c r="I23" s="288"/>
      <c r="J23" s="27"/>
      <c r="K23" s="44"/>
      <c r="L23" s="44"/>
      <c r="M23" s="44"/>
    </row>
    <row r="24" spans="1:13" ht="14.5" x14ac:dyDescent="0.35">
      <c r="A24" s="44"/>
      <c r="B24" s="11" t="s">
        <v>418</v>
      </c>
      <c r="C24" s="67">
        <v>2240</v>
      </c>
      <c r="D24" s="66">
        <v>219</v>
      </c>
      <c r="E24" s="66" t="s">
        <v>144</v>
      </c>
      <c r="F24" s="66" t="s">
        <v>156</v>
      </c>
      <c r="G24" s="66" t="s">
        <v>160</v>
      </c>
      <c r="H24" s="12" t="s">
        <v>163</v>
      </c>
      <c r="I24" s="288"/>
      <c r="J24" s="27"/>
      <c r="K24" s="44"/>
      <c r="L24" s="44"/>
      <c r="M24" s="44"/>
    </row>
    <row r="25" spans="1:13" ht="14.5" x14ac:dyDescent="0.35">
      <c r="A25" s="44"/>
      <c r="B25" s="11" t="s">
        <v>424</v>
      </c>
      <c r="C25" s="67">
        <v>1385</v>
      </c>
      <c r="D25" s="66">
        <v>249</v>
      </c>
      <c r="E25" s="66" t="s">
        <v>144</v>
      </c>
      <c r="F25" s="66" t="s">
        <v>153</v>
      </c>
      <c r="G25" s="66" t="s">
        <v>160</v>
      </c>
      <c r="H25" s="12" t="s">
        <v>163</v>
      </c>
      <c r="I25" s="289"/>
      <c r="J25" s="27"/>
      <c r="K25" s="44"/>
      <c r="L25" s="44"/>
      <c r="M25" s="44"/>
    </row>
    <row r="26" spans="1:13" ht="14.5" x14ac:dyDescent="0.35">
      <c r="A26" s="44"/>
      <c r="B26" s="11" t="s">
        <v>416</v>
      </c>
      <c r="C26" s="67">
        <v>10389</v>
      </c>
      <c r="D26" s="66">
        <v>466</v>
      </c>
      <c r="E26" s="66" t="s">
        <v>144</v>
      </c>
      <c r="F26" s="66" t="s">
        <v>156</v>
      </c>
      <c r="G26" s="66" t="s">
        <v>160</v>
      </c>
      <c r="H26" s="12" t="s">
        <v>426</v>
      </c>
      <c r="I26" s="147"/>
      <c r="J26" s="27"/>
      <c r="K26" s="44"/>
      <c r="L26" s="44"/>
      <c r="M26" s="44"/>
    </row>
    <row r="27" spans="1:13" ht="14.5" x14ac:dyDescent="0.35">
      <c r="A27" s="44"/>
      <c r="B27" s="11" t="s">
        <v>404</v>
      </c>
      <c r="C27" s="67">
        <v>9272</v>
      </c>
      <c r="D27" s="66">
        <v>730</v>
      </c>
      <c r="E27" s="66" t="s">
        <v>138</v>
      </c>
      <c r="F27" s="66" t="s">
        <v>156</v>
      </c>
      <c r="G27" s="66" t="s">
        <v>160</v>
      </c>
      <c r="H27" s="12" t="s">
        <v>382</v>
      </c>
      <c r="I27" s="147"/>
      <c r="J27" s="27" t="s">
        <v>381</v>
      </c>
      <c r="K27" s="44"/>
      <c r="L27" s="44"/>
      <c r="M27" s="44"/>
    </row>
    <row r="28" spans="1:13" ht="14.5" x14ac:dyDescent="0.35">
      <c r="A28" s="44"/>
      <c r="B28" s="44"/>
      <c r="C28" s="44"/>
      <c r="D28" s="44"/>
      <c r="E28" s="44"/>
      <c r="F28" s="44"/>
      <c r="G28" s="44"/>
      <c r="H28" s="44"/>
      <c r="I28" s="70"/>
      <c r="J28" s="191"/>
      <c r="K28" s="44"/>
      <c r="L28" s="44"/>
      <c r="M28" s="44"/>
    </row>
    <row r="29" spans="1:13" ht="37.5" customHeight="1" x14ac:dyDescent="0.35">
      <c r="A29" s="44"/>
      <c r="B29" s="290" t="s">
        <v>427</v>
      </c>
      <c r="C29" s="290"/>
      <c r="D29" s="290"/>
      <c r="E29" s="290"/>
      <c r="F29" s="290"/>
      <c r="G29" s="290"/>
      <c r="H29" s="290"/>
      <c r="I29" s="290"/>
      <c r="J29" s="290"/>
      <c r="K29" s="44"/>
      <c r="L29" s="44"/>
      <c r="M29" s="44"/>
    </row>
    <row r="30" spans="1:13" ht="14.5" x14ac:dyDescent="0.35">
      <c r="A30" s="44"/>
      <c r="B30" s="44"/>
      <c r="C30" s="44"/>
      <c r="D30" s="44"/>
      <c r="E30" s="44"/>
      <c r="F30" s="44"/>
      <c r="G30" s="44"/>
      <c r="H30" s="44"/>
      <c r="I30" s="201"/>
      <c r="J30" s="44"/>
      <c r="K30" s="44"/>
      <c r="L30" s="44"/>
      <c r="M30" s="44"/>
    </row>
    <row r="31" spans="1:13" ht="15" customHeight="1" x14ac:dyDescent="0.35">
      <c r="A31" s="44"/>
      <c r="B31" s="44"/>
      <c r="C31" s="44"/>
      <c r="D31" s="44"/>
      <c r="E31" s="44"/>
      <c r="F31" s="44"/>
      <c r="G31" s="44"/>
      <c r="H31" s="44"/>
      <c r="I31" s="201"/>
      <c r="J31" s="44"/>
      <c r="K31" s="44"/>
      <c r="L31" s="44"/>
      <c r="M31" s="44"/>
    </row>
    <row r="32" spans="1:13" ht="15" customHeight="1" x14ac:dyDescent="0.35">
      <c r="A32" s="44"/>
      <c r="B32" s="44"/>
      <c r="C32" s="44"/>
      <c r="D32" s="44"/>
      <c r="E32" s="44"/>
      <c r="F32" s="44"/>
      <c r="G32" s="44"/>
      <c r="H32" s="44"/>
      <c r="I32" s="201"/>
      <c r="J32" s="44"/>
      <c r="K32" s="44"/>
      <c r="L32" s="44"/>
      <c r="M32" s="44"/>
    </row>
    <row r="33" spans="1:13" ht="15" customHeight="1" x14ac:dyDescent="0.35">
      <c r="A33" s="44"/>
      <c r="B33" s="44"/>
      <c r="C33" s="44"/>
      <c r="D33" s="44"/>
      <c r="E33" s="44"/>
      <c r="F33" s="44"/>
      <c r="G33" s="44"/>
      <c r="H33" s="44"/>
      <c r="I33" s="201"/>
      <c r="J33" s="44"/>
      <c r="K33" s="44"/>
      <c r="L33" s="44"/>
      <c r="M33" s="44"/>
    </row>
    <row r="34" spans="1:13" ht="15" customHeight="1" x14ac:dyDescent="0.35">
      <c r="A34" s="44"/>
      <c r="B34" s="44"/>
      <c r="C34" s="44"/>
      <c r="D34" s="44"/>
      <c r="E34" s="44"/>
      <c r="F34" s="44"/>
      <c r="G34" s="44"/>
      <c r="H34" s="44"/>
      <c r="I34" s="201"/>
      <c r="J34" s="44"/>
      <c r="K34" s="44"/>
      <c r="L34" s="44"/>
      <c r="M34" s="44"/>
    </row>
    <row r="35" spans="1:13" ht="15" customHeight="1" x14ac:dyDescent="0.35">
      <c r="A35" s="44"/>
      <c r="B35" s="44"/>
      <c r="C35" s="44"/>
      <c r="D35" s="44"/>
      <c r="E35" s="44"/>
      <c r="F35" s="44"/>
      <c r="G35" s="44"/>
      <c r="H35" s="44"/>
      <c r="I35" s="201"/>
      <c r="J35" s="44"/>
      <c r="K35" s="44"/>
      <c r="L35" s="44"/>
      <c r="M35" s="44"/>
    </row>
    <row r="36" spans="1:13" ht="15" customHeight="1" x14ac:dyDescent="0.35">
      <c r="A36" s="44"/>
      <c r="B36" s="44"/>
      <c r="C36" s="44"/>
      <c r="D36" s="44"/>
      <c r="E36" s="44"/>
      <c r="F36" s="44"/>
      <c r="G36" s="44"/>
      <c r="H36" s="44"/>
      <c r="I36" s="201"/>
      <c r="J36" s="44"/>
      <c r="K36" s="44"/>
      <c r="L36" s="44"/>
      <c r="M36" s="44"/>
    </row>
    <row r="37" spans="1:13" ht="15" customHeight="1" x14ac:dyDescent="0.35">
      <c r="A37" s="44"/>
      <c r="B37" s="44"/>
      <c r="C37" s="44"/>
      <c r="D37" s="44"/>
      <c r="E37" s="44"/>
      <c r="F37" s="44"/>
      <c r="G37" s="44"/>
      <c r="H37" s="44"/>
      <c r="I37" s="201"/>
      <c r="J37" s="44"/>
      <c r="K37" s="44"/>
      <c r="L37" s="44"/>
      <c r="M37" s="44"/>
    </row>
    <row r="38" spans="1:13" ht="15" customHeight="1" x14ac:dyDescent="0.35">
      <c r="A38" s="44"/>
      <c r="B38" s="44"/>
      <c r="C38" s="44"/>
      <c r="D38" s="44"/>
      <c r="E38" s="44"/>
      <c r="F38" s="44"/>
      <c r="G38" s="44"/>
      <c r="H38" s="44"/>
      <c r="I38" s="201"/>
      <c r="J38" s="44"/>
      <c r="K38" s="44"/>
      <c r="L38" s="44"/>
      <c r="M38" s="44"/>
    </row>
  </sheetData>
  <mergeCells count="5">
    <mergeCell ref="I11:I13"/>
    <mergeCell ref="I15:I16"/>
    <mergeCell ref="I17:I19"/>
    <mergeCell ref="I20:I25"/>
    <mergeCell ref="B29:J29"/>
  </mergeCells>
  <phoneticPr fontId="24"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B21A-7026-45F9-8E73-AE642BE0D7D4}">
  <sheetPr>
    <pageSetUpPr autoPageBreaks="0"/>
  </sheetPr>
  <dimension ref="B2:J40"/>
  <sheetViews>
    <sheetView showGridLines="0" topLeftCell="A3" zoomScale="80" zoomScaleNormal="80" workbookViewId="0">
      <selection activeCell="D53" sqref="D53"/>
    </sheetView>
  </sheetViews>
  <sheetFormatPr defaultRowHeight="15" customHeight="1" x14ac:dyDescent="0.35"/>
  <cols>
    <col min="2" max="2" width="39.26953125" customWidth="1"/>
    <col min="3" max="3" width="16.81640625" customWidth="1"/>
    <col min="4" max="4" width="15.81640625" customWidth="1"/>
    <col min="5" max="5" width="17.7265625" customWidth="1"/>
    <col min="6" max="6" width="15.81640625" customWidth="1"/>
    <col min="7" max="8" width="14.7265625" customWidth="1"/>
    <col min="9" max="9" width="23.453125" style="29" customWidth="1"/>
    <col min="10" max="10" width="111.26953125" customWidth="1"/>
  </cols>
  <sheetData>
    <row r="2" spans="2:10" ht="25" x14ac:dyDescent="0.35">
      <c r="B2" s="22" t="str">
        <f>Contents!B2</f>
        <v>GPE Sustainability Performance 2026</v>
      </c>
    </row>
    <row r="3" spans="2:10" ht="14.5" x14ac:dyDescent="0.35">
      <c r="B3" s="6"/>
      <c r="I3" s="148" t="s">
        <v>405</v>
      </c>
      <c r="J3" s="149" t="s">
        <v>406</v>
      </c>
    </row>
    <row r="4" spans="2:10" ht="14.5" x14ac:dyDescent="0.35">
      <c r="B4" s="15" t="s">
        <v>50</v>
      </c>
      <c r="I4" s="150"/>
      <c r="J4" t="s">
        <v>407</v>
      </c>
    </row>
    <row r="5" spans="2:10" ht="14.5" x14ac:dyDescent="0.35">
      <c r="B5" s="6" t="s">
        <v>351</v>
      </c>
      <c r="I5" s="151"/>
      <c r="J5" t="s">
        <v>408</v>
      </c>
    </row>
    <row r="6" spans="2:10" ht="14.5" x14ac:dyDescent="0.35">
      <c r="B6" s="6"/>
      <c r="I6" s="152"/>
      <c r="J6" t="s">
        <v>409</v>
      </c>
    </row>
    <row r="7" spans="2:10" ht="14.5" x14ac:dyDescent="0.35">
      <c r="B7" s="16" t="s">
        <v>370</v>
      </c>
      <c r="I7" s="153"/>
      <c r="J7" t="s">
        <v>410</v>
      </c>
    </row>
    <row r="8" spans="2:10" ht="14.5" x14ac:dyDescent="0.35">
      <c r="B8" s="17"/>
      <c r="I8" s="154"/>
      <c r="J8" t="s">
        <v>411</v>
      </c>
    </row>
    <row r="9" spans="2:10" ht="40.5" customHeight="1" x14ac:dyDescent="0.35">
      <c r="B9" s="2" t="s">
        <v>128</v>
      </c>
      <c r="C9" s="48"/>
      <c r="D9" s="295" t="s">
        <v>412</v>
      </c>
      <c r="E9" s="295"/>
      <c r="F9" s="295"/>
      <c r="G9" s="295"/>
      <c r="H9" s="38"/>
      <c r="I9" s="39"/>
      <c r="J9" s="38" t="s">
        <v>136</v>
      </c>
    </row>
    <row r="10" spans="2:10" ht="14.5" x14ac:dyDescent="0.35">
      <c r="B10" s="7"/>
      <c r="C10" s="7"/>
      <c r="D10" s="9" t="s">
        <v>356</v>
      </c>
      <c r="E10" s="9" t="s">
        <v>357</v>
      </c>
      <c r="F10" s="9" t="s">
        <v>358</v>
      </c>
      <c r="G10" s="9" t="s">
        <v>359</v>
      </c>
      <c r="H10" s="9" t="s">
        <v>360</v>
      </c>
      <c r="I10" s="155" t="s">
        <v>413</v>
      </c>
      <c r="J10" s="7"/>
    </row>
    <row r="11" spans="2:10" ht="20.149999999999999" customHeight="1" x14ac:dyDescent="0.35">
      <c r="B11" s="296" t="s">
        <v>157</v>
      </c>
      <c r="C11" s="129" t="s">
        <v>352</v>
      </c>
      <c r="D11" s="156">
        <v>0</v>
      </c>
      <c r="E11" s="156">
        <v>0</v>
      </c>
      <c r="F11" s="156">
        <v>0</v>
      </c>
      <c r="G11" s="156">
        <v>0</v>
      </c>
      <c r="H11" s="156">
        <v>0</v>
      </c>
      <c r="I11" s="300">
        <v>0.36</v>
      </c>
      <c r="J11" s="307" t="s">
        <v>467</v>
      </c>
    </row>
    <row r="12" spans="2:10" ht="20.149999999999999" customHeight="1" x14ac:dyDescent="0.35">
      <c r="B12" s="296"/>
      <c r="C12" s="129" t="s">
        <v>353</v>
      </c>
      <c r="D12" s="156">
        <v>0</v>
      </c>
      <c r="E12" s="156">
        <v>1.6423421649644566E-3</v>
      </c>
      <c r="F12" s="156">
        <v>0</v>
      </c>
      <c r="G12" s="156">
        <v>0</v>
      </c>
      <c r="H12" s="156">
        <v>9.3285199207044712E-4</v>
      </c>
      <c r="I12" s="301"/>
      <c r="J12" s="308"/>
    </row>
    <row r="13" spans="2:10" ht="20.149999999999999" customHeight="1" x14ac:dyDescent="0.35">
      <c r="B13" s="296"/>
      <c r="C13" s="129" t="s">
        <v>354</v>
      </c>
      <c r="D13" s="156">
        <v>0.39743926787640582</v>
      </c>
      <c r="E13" s="156">
        <v>0.39204541426452455</v>
      </c>
      <c r="F13" s="156">
        <v>6.0415860316629016E-2</v>
      </c>
      <c r="G13" s="156">
        <v>0.148494450946005</v>
      </c>
      <c r="H13" s="156">
        <v>0.36337481596579296</v>
      </c>
      <c r="I13" s="301"/>
      <c r="J13" s="308"/>
    </row>
    <row r="14" spans="2:10" ht="20.149999999999999" customHeight="1" x14ac:dyDescent="0.35">
      <c r="B14" s="297"/>
      <c r="C14" s="158" t="s">
        <v>355</v>
      </c>
      <c r="D14" s="159">
        <v>0.60256073212359418</v>
      </c>
      <c r="E14" s="159">
        <v>0.60631224357051094</v>
      </c>
      <c r="F14" s="159">
        <v>0.93958413968337096</v>
      </c>
      <c r="G14" s="159">
        <v>0.851505549053995</v>
      </c>
      <c r="H14" s="159">
        <v>0.6356923320421366</v>
      </c>
      <c r="I14" s="302"/>
      <c r="J14" s="309"/>
    </row>
    <row r="15" spans="2:10" ht="20.149999999999999" customHeight="1" x14ac:dyDescent="0.35">
      <c r="B15" s="298" t="s">
        <v>162</v>
      </c>
      <c r="C15" s="161" t="s">
        <v>352</v>
      </c>
      <c r="D15" s="162">
        <v>0.553107038282182</v>
      </c>
      <c r="E15" s="162">
        <v>0.49672434503132812</v>
      </c>
      <c r="F15" s="162">
        <v>0.93892235180517236</v>
      </c>
      <c r="G15" s="162">
        <v>0</v>
      </c>
      <c r="H15" s="163">
        <v>0.54464697559620623</v>
      </c>
      <c r="I15" s="303">
        <v>0.66</v>
      </c>
      <c r="J15" s="292" t="s">
        <v>414</v>
      </c>
    </row>
    <row r="16" spans="2:10" ht="20.149999999999999" customHeight="1" x14ac:dyDescent="0.35">
      <c r="B16" s="299"/>
      <c r="C16" s="129" t="s">
        <v>353</v>
      </c>
      <c r="D16" s="156">
        <v>0</v>
      </c>
      <c r="E16" s="156">
        <v>0</v>
      </c>
      <c r="F16" s="156">
        <v>0</v>
      </c>
      <c r="G16" s="156">
        <v>0</v>
      </c>
      <c r="H16" s="157">
        <v>0</v>
      </c>
      <c r="I16" s="304"/>
      <c r="J16" s="293"/>
    </row>
    <row r="17" spans="2:10" ht="20.149999999999999" customHeight="1" x14ac:dyDescent="0.35">
      <c r="B17" s="299"/>
      <c r="C17" s="129" t="s">
        <v>354</v>
      </c>
      <c r="D17" s="156">
        <v>0.11295954885587246</v>
      </c>
      <c r="E17" s="156">
        <v>0.12720838879329935</v>
      </c>
      <c r="F17" s="156">
        <v>1.5371407447771599E-2</v>
      </c>
      <c r="G17" s="156">
        <v>0.20390698260849008</v>
      </c>
      <c r="H17" s="157">
        <v>0.11475407112177406</v>
      </c>
      <c r="I17" s="304"/>
      <c r="J17" s="293"/>
    </row>
    <row r="18" spans="2:10" ht="20.149999999999999" customHeight="1" x14ac:dyDescent="0.35">
      <c r="B18" s="297"/>
      <c r="C18" s="158" t="s">
        <v>355</v>
      </c>
      <c r="D18" s="159">
        <v>0.33393341286194556</v>
      </c>
      <c r="E18" s="159">
        <v>0.37606726617537251</v>
      </c>
      <c r="F18" s="159">
        <v>4.5706240747056051E-2</v>
      </c>
      <c r="G18" s="159">
        <v>0.79609301739150995</v>
      </c>
      <c r="H18" s="160">
        <v>0.34059895328201967</v>
      </c>
      <c r="I18" s="305"/>
      <c r="J18" s="294"/>
    </row>
    <row r="19" spans="2:10" ht="20.149999999999999" customHeight="1" x14ac:dyDescent="0.35">
      <c r="B19" s="298" t="s">
        <v>403</v>
      </c>
      <c r="C19" s="161" t="s">
        <v>352</v>
      </c>
      <c r="D19" s="162">
        <v>0.18253816489785513</v>
      </c>
      <c r="E19" s="162">
        <v>0</v>
      </c>
      <c r="F19" s="162">
        <v>0</v>
      </c>
      <c r="G19" s="156">
        <v>0</v>
      </c>
      <c r="H19" s="163">
        <v>7.0000000000000007E-2</v>
      </c>
      <c r="I19" s="306">
        <v>0.26</v>
      </c>
      <c r="J19" s="292" t="s">
        <v>463</v>
      </c>
    </row>
    <row r="20" spans="2:10" ht="20.149999999999999" customHeight="1" x14ac:dyDescent="0.35">
      <c r="B20" s="299"/>
      <c r="C20" s="129" t="s">
        <v>353</v>
      </c>
      <c r="D20" s="156">
        <v>0</v>
      </c>
      <c r="E20" s="156">
        <v>5.8711185308848078E-2</v>
      </c>
      <c r="F20" s="156">
        <v>2.7310465370329912E-2</v>
      </c>
      <c r="G20" s="164">
        <v>0</v>
      </c>
      <c r="H20" s="157">
        <v>0.03</v>
      </c>
      <c r="I20" s="304"/>
      <c r="J20" s="293"/>
    </row>
    <row r="21" spans="2:10" ht="20.149999999999999" customHeight="1" x14ac:dyDescent="0.35">
      <c r="B21" s="299"/>
      <c r="C21" s="129" t="s">
        <v>354</v>
      </c>
      <c r="D21" s="156">
        <v>0.16349236702042896</v>
      </c>
      <c r="E21" s="156">
        <v>0.18825776293823038</v>
      </c>
      <c r="F21" s="156">
        <v>5.894690845532008E-2</v>
      </c>
      <c r="G21" s="164">
        <v>0</v>
      </c>
      <c r="H21" s="157">
        <v>0.16</v>
      </c>
      <c r="I21" s="304"/>
      <c r="J21" s="293"/>
    </row>
    <row r="22" spans="2:10" ht="20.149999999999999" customHeight="1" x14ac:dyDescent="0.35">
      <c r="B22" s="297"/>
      <c r="C22" s="158" t="s">
        <v>355</v>
      </c>
      <c r="D22" s="159">
        <v>0.65396946808171585</v>
      </c>
      <c r="E22" s="159">
        <v>0.75303105175292151</v>
      </c>
      <c r="F22" s="159">
        <v>0.91374262617434998</v>
      </c>
      <c r="G22" s="165">
        <v>0</v>
      </c>
      <c r="H22" s="160">
        <v>0.74</v>
      </c>
      <c r="I22" s="305"/>
      <c r="J22" s="294"/>
    </row>
    <row r="23" spans="2:10" ht="20.149999999999999" customHeight="1" x14ac:dyDescent="0.35">
      <c r="B23" s="298" t="s">
        <v>404</v>
      </c>
      <c r="C23" s="161" t="s">
        <v>352</v>
      </c>
      <c r="D23" s="162">
        <v>5.3038165290126511E-2</v>
      </c>
      <c r="E23" s="162">
        <v>0.32854808485622466</v>
      </c>
      <c r="F23" s="162">
        <v>0.22841640662337298</v>
      </c>
      <c r="G23" s="162">
        <v>0</v>
      </c>
      <c r="H23" s="163">
        <v>0.25391751692175663</v>
      </c>
      <c r="I23" s="310">
        <v>0.31</v>
      </c>
      <c r="J23" s="292" t="s">
        <v>415</v>
      </c>
    </row>
    <row r="24" spans="2:10" ht="20.149999999999999" customHeight="1" x14ac:dyDescent="0.35">
      <c r="B24" s="299"/>
      <c r="C24" s="129" t="s">
        <v>353</v>
      </c>
      <c r="D24" s="156">
        <v>0</v>
      </c>
      <c r="E24" s="156">
        <v>0</v>
      </c>
      <c r="F24" s="156">
        <v>0</v>
      </c>
      <c r="G24" s="164">
        <v>0</v>
      </c>
      <c r="H24" s="157">
        <v>0</v>
      </c>
      <c r="I24" s="311"/>
      <c r="J24" s="293"/>
    </row>
    <row r="25" spans="2:10" ht="20.149999999999999" customHeight="1" x14ac:dyDescent="0.35">
      <c r="B25" s="299"/>
      <c r="C25" s="129" t="s">
        <v>354</v>
      </c>
      <c r="D25" s="156">
        <v>6.8583580804444599E-2</v>
      </c>
      <c r="E25" s="156">
        <v>5.6399812817440831E-2</v>
      </c>
      <c r="F25" s="156">
        <v>1.433752213882095E-2</v>
      </c>
      <c r="G25" s="164">
        <v>0</v>
      </c>
      <c r="H25" s="157">
        <v>5.7237005053928466E-2</v>
      </c>
      <c r="I25" s="311"/>
      <c r="J25" s="293"/>
    </row>
    <row r="26" spans="2:10" ht="20.149999999999999" customHeight="1" x14ac:dyDescent="0.35">
      <c r="B26" s="297"/>
      <c r="C26" s="158" t="s">
        <v>355</v>
      </c>
      <c r="D26" s="159">
        <v>0.8783782539054289</v>
      </c>
      <c r="E26" s="159">
        <v>0.61505210232633456</v>
      </c>
      <c r="F26" s="159">
        <v>0.75724607123780607</v>
      </c>
      <c r="G26" s="164">
        <v>0</v>
      </c>
      <c r="H26" s="160">
        <v>0.68884547802431484</v>
      </c>
      <c r="I26" s="312"/>
      <c r="J26" s="294"/>
    </row>
    <row r="27" spans="2:10" ht="20.149999999999999" customHeight="1" x14ac:dyDescent="0.35">
      <c r="B27" s="298" t="s">
        <v>416</v>
      </c>
      <c r="C27" s="161" t="s">
        <v>352</v>
      </c>
      <c r="D27" s="162">
        <v>0.72282634321389461</v>
      </c>
      <c r="E27" s="162">
        <v>0.56884708014272234</v>
      </c>
      <c r="F27" s="162">
        <v>0.23136611638738788</v>
      </c>
      <c r="G27" s="162">
        <v>0</v>
      </c>
      <c r="H27" s="163">
        <v>0.56656467190011806</v>
      </c>
      <c r="I27" s="310">
        <v>0.6</v>
      </c>
      <c r="J27" s="292" t="s">
        <v>464</v>
      </c>
    </row>
    <row r="28" spans="2:10" ht="20.149999999999999" customHeight="1" x14ac:dyDescent="0.35">
      <c r="B28" s="299"/>
      <c r="C28" s="129" t="s">
        <v>353</v>
      </c>
      <c r="D28" s="156">
        <v>0</v>
      </c>
      <c r="E28" s="156">
        <v>1.098484639289307E-2</v>
      </c>
      <c r="F28" s="156">
        <v>0</v>
      </c>
      <c r="G28" s="156">
        <v>0</v>
      </c>
      <c r="H28" s="157">
        <v>9.0464225132117267E-3</v>
      </c>
      <c r="I28" s="311"/>
      <c r="J28" s="293"/>
    </row>
    <row r="29" spans="2:10" ht="20.149999999999999" customHeight="1" x14ac:dyDescent="0.35">
      <c r="B29" s="299"/>
      <c r="C29" s="129" t="s">
        <v>354</v>
      </c>
      <c r="D29" s="156">
        <v>5.3117051250453157E-2</v>
      </c>
      <c r="E29" s="156">
        <v>0.11500346821416635</v>
      </c>
      <c r="F29" s="156">
        <v>0.19072019346631508</v>
      </c>
      <c r="G29" s="156">
        <v>2.9884182826826724E-2</v>
      </c>
      <c r="H29" s="157">
        <v>0.1</v>
      </c>
      <c r="I29" s="311"/>
      <c r="J29" s="293"/>
    </row>
    <row r="30" spans="2:10" ht="20.149999999999999" customHeight="1" x14ac:dyDescent="0.35">
      <c r="B30" s="297"/>
      <c r="C30" s="158" t="s">
        <v>355</v>
      </c>
      <c r="D30" s="159">
        <v>0.22405660553565229</v>
      </c>
      <c r="E30" s="159">
        <v>0.30516460525021821</v>
      </c>
      <c r="F30" s="159">
        <v>0.57791369014629712</v>
      </c>
      <c r="G30" s="159">
        <v>0.9701158171731733</v>
      </c>
      <c r="H30" s="160">
        <v>0.31589924549165976</v>
      </c>
      <c r="I30" s="312"/>
      <c r="J30" s="294"/>
    </row>
    <row r="31" spans="2:10" ht="20.149999999999999" customHeight="1" x14ac:dyDescent="0.35">
      <c r="B31" s="299" t="s">
        <v>417</v>
      </c>
      <c r="C31" s="129" t="s">
        <v>352</v>
      </c>
      <c r="D31" s="156">
        <v>0.81</v>
      </c>
      <c r="E31" s="156">
        <v>0.5</v>
      </c>
      <c r="F31" s="156">
        <v>0.5</v>
      </c>
      <c r="G31" s="156">
        <v>0</v>
      </c>
      <c r="H31" s="157">
        <v>0.47</v>
      </c>
      <c r="I31" s="303">
        <v>0.55000000000000004</v>
      </c>
      <c r="J31" s="293" t="s">
        <v>465</v>
      </c>
    </row>
    <row r="32" spans="2:10" ht="20.149999999999999" customHeight="1" x14ac:dyDescent="0.35">
      <c r="B32" s="299"/>
      <c r="C32" s="129" t="s">
        <v>353</v>
      </c>
      <c r="D32" s="156">
        <v>0</v>
      </c>
      <c r="E32" s="156">
        <v>0.05</v>
      </c>
      <c r="F32" s="156">
        <v>0</v>
      </c>
      <c r="G32" s="156">
        <v>0.05</v>
      </c>
      <c r="H32" s="157">
        <v>0.01</v>
      </c>
      <c r="I32" s="304"/>
      <c r="J32" s="293"/>
    </row>
    <row r="33" spans="2:10" ht="20.149999999999999" customHeight="1" x14ac:dyDescent="0.35">
      <c r="B33" s="299"/>
      <c r="C33" s="129" t="s">
        <v>354</v>
      </c>
      <c r="D33" s="156">
        <v>0.01</v>
      </c>
      <c r="E33" s="156">
        <v>0.02</v>
      </c>
      <c r="F33" s="156">
        <v>0.05</v>
      </c>
      <c r="G33" s="156">
        <v>0.1</v>
      </c>
      <c r="H33" s="157">
        <v>7.0000000000000007E-2</v>
      </c>
      <c r="I33" s="304"/>
      <c r="J33" s="293"/>
    </row>
    <row r="34" spans="2:10" ht="20.149999999999999" customHeight="1" x14ac:dyDescent="0.35">
      <c r="B34" s="297"/>
      <c r="C34" s="158" t="s">
        <v>355</v>
      </c>
      <c r="D34" s="159">
        <v>0.18</v>
      </c>
      <c r="E34" s="159">
        <v>0.03</v>
      </c>
      <c r="F34" s="159">
        <v>0.1</v>
      </c>
      <c r="G34" s="159">
        <v>0.85</v>
      </c>
      <c r="H34" s="160">
        <v>0.45</v>
      </c>
      <c r="I34" s="305"/>
      <c r="J34" s="294"/>
    </row>
    <row r="35" spans="2:10" ht="20.149999999999999" customHeight="1" x14ac:dyDescent="0.35">
      <c r="B35" s="299" t="s">
        <v>418</v>
      </c>
      <c r="C35" s="129" t="s">
        <v>352</v>
      </c>
      <c r="D35" s="156">
        <v>1</v>
      </c>
      <c r="E35" s="156">
        <v>0.9</v>
      </c>
      <c r="F35" s="156">
        <v>0.95</v>
      </c>
      <c r="G35" s="156">
        <v>0.5</v>
      </c>
      <c r="H35" s="157">
        <v>0.84</v>
      </c>
      <c r="I35" s="313">
        <v>0.86</v>
      </c>
      <c r="J35" s="292" t="s">
        <v>466</v>
      </c>
    </row>
    <row r="36" spans="2:10" ht="20.149999999999999" customHeight="1" x14ac:dyDescent="0.35">
      <c r="B36" s="299"/>
      <c r="C36" s="129" t="s">
        <v>353</v>
      </c>
      <c r="D36" s="156">
        <v>0</v>
      </c>
      <c r="E36" s="156">
        <v>0.05</v>
      </c>
      <c r="F36" s="156">
        <v>0</v>
      </c>
      <c r="G36" s="156">
        <v>0</v>
      </c>
      <c r="H36" s="157">
        <v>0.01</v>
      </c>
      <c r="I36" s="313"/>
      <c r="J36" s="293"/>
    </row>
    <row r="37" spans="2:10" ht="20.149999999999999" customHeight="1" x14ac:dyDescent="0.35">
      <c r="B37" s="299"/>
      <c r="C37" s="129" t="s">
        <v>354</v>
      </c>
      <c r="D37" s="156">
        <v>0</v>
      </c>
      <c r="E37" s="156">
        <v>0</v>
      </c>
      <c r="F37" s="156">
        <v>0</v>
      </c>
      <c r="G37" s="156">
        <v>0.05</v>
      </c>
      <c r="H37" s="157">
        <v>0.01</v>
      </c>
      <c r="I37" s="313"/>
      <c r="J37" s="293"/>
    </row>
    <row r="38" spans="2:10" ht="20.149999999999999" customHeight="1" x14ac:dyDescent="0.35">
      <c r="B38" s="297"/>
      <c r="C38" s="130" t="s">
        <v>355</v>
      </c>
      <c r="D38" s="166">
        <v>0</v>
      </c>
      <c r="E38" s="166">
        <v>0.05</v>
      </c>
      <c r="F38" s="166">
        <v>0.05</v>
      </c>
      <c r="G38" s="166">
        <v>0.45</v>
      </c>
      <c r="H38" s="167">
        <v>0.14000000000000001</v>
      </c>
      <c r="I38" s="314"/>
      <c r="J38" s="294"/>
    </row>
    <row r="40" spans="2:10" ht="70.5" customHeight="1" x14ac:dyDescent="0.35">
      <c r="B40" s="291" t="s">
        <v>419</v>
      </c>
      <c r="C40" s="291"/>
      <c r="D40" s="291"/>
      <c r="E40" s="291"/>
      <c r="F40" s="291"/>
      <c r="G40" s="291"/>
      <c r="H40" s="291"/>
      <c r="I40" s="291"/>
      <c r="J40" s="168"/>
    </row>
  </sheetData>
  <mergeCells count="23">
    <mergeCell ref="B27:B30"/>
    <mergeCell ref="B31:B34"/>
    <mergeCell ref="B35:B38"/>
    <mergeCell ref="I23:I26"/>
    <mergeCell ref="I35:I38"/>
    <mergeCell ref="I27:I30"/>
    <mergeCell ref="I31:I34"/>
    <mergeCell ref="B40:I40"/>
    <mergeCell ref="J19:J22"/>
    <mergeCell ref="D9:G9"/>
    <mergeCell ref="B11:B14"/>
    <mergeCell ref="B15:B18"/>
    <mergeCell ref="B19:B22"/>
    <mergeCell ref="I11:I14"/>
    <mergeCell ref="I15:I18"/>
    <mergeCell ref="I19:I22"/>
    <mergeCell ref="J11:J14"/>
    <mergeCell ref="J15:J18"/>
    <mergeCell ref="J23:J26"/>
    <mergeCell ref="J27:J30"/>
    <mergeCell ref="J31:J34"/>
    <mergeCell ref="J35:J38"/>
    <mergeCell ref="B23:B26"/>
  </mergeCells>
  <phoneticPr fontId="24" type="noConversion"/>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1513-E613-415C-A85C-8254C975919D}">
  <sheetPr>
    <pageSetUpPr autoPageBreaks="0"/>
  </sheetPr>
  <dimension ref="B2:I31"/>
  <sheetViews>
    <sheetView showGridLines="0" zoomScale="80" zoomScaleNormal="80" workbookViewId="0">
      <selection activeCell="K25" sqref="K25"/>
    </sheetView>
  </sheetViews>
  <sheetFormatPr defaultColWidth="9" defaultRowHeight="13" x14ac:dyDescent="0.35"/>
  <cols>
    <col min="1" max="1" width="6.1796875" style="6" customWidth="1"/>
    <col min="2" max="2" width="12.1796875" style="6" customWidth="1"/>
    <col min="3" max="3" width="52.1796875" style="6" customWidth="1"/>
    <col min="4" max="4" width="9" style="10"/>
    <col min="5" max="7" width="15" style="10" customWidth="1"/>
    <col min="8" max="8" width="14.1796875" style="70" customWidth="1"/>
    <col min="9" max="16384" width="9" style="6"/>
  </cols>
  <sheetData>
    <row r="2" spans="2:8" ht="25" x14ac:dyDescent="0.35">
      <c r="B2" s="22" t="str">
        <f>Contents!B2</f>
        <v>GPE Sustainability Performance 2026</v>
      </c>
    </row>
    <row r="4" spans="2:8" x14ac:dyDescent="0.35">
      <c r="B4" s="15" t="s">
        <v>50</v>
      </c>
    </row>
    <row r="5" spans="2:8" x14ac:dyDescent="0.35">
      <c r="B5" s="6" t="s">
        <v>21</v>
      </c>
    </row>
    <row r="7" spans="2:8" x14ac:dyDescent="0.35">
      <c r="B7" s="16" t="s">
        <v>372</v>
      </c>
    </row>
    <row r="8" spans="2:8" x14ac:dyDescent="0.35">
      <c r="B8" s="17" t="s">
        <v>165</v>
      </c>
      <c r="G8" s="70"/>
    </row>
    <row r="9" spans="2:8" ht="35.5" customHeight="1" x14ac:dyDescent="0.35">
      <c r="B9" s="2"/>
      <c r="C9" s="2"/>
      <c r="D9" s="3" t="s">
        <v>53</v>
      </c>
      <c r="E9" s="3" t="s">
        <v>89</v>
      </c>
      <c r="F9" s="3" t="s">
        <v>166</v>
      </c>
      <c r="G9" s="4" t="s">
        <v>402</v>
      </c>
      <c r="H9" s="5" t="s">
        <v>54</v>
      </c>
    </row>
    <row r="10" spans="2:8" ht="15" x14ac:dyDescent="0.35">
      <c r="B10" s="7" t="s">
        <v>167</v>
      </c>
      <c r="C10" s="7" t="s">
        <v>168</v>
      </c>
      <c r="D10" s="8"/>
      <c r="E10" s="8"/>
      <c r="F10" s="8"/>
      <c r="G10" s="137"/>
      <c r="H10" s="9"/>
    </row>
    <row r="11" spans="2:8" ht="14.5" x14ac:dyDescent="0.3">
      <c r="C11" s="6" t="s">
        <v>169</v>
      </c>
      <c r="D11" s="10" t="s">
        <v>170</v>
      </c>
      <c r="E11" s="19">
        <v>79464</v>
      </c>
      <c r="F11" s="10">
        <v>81715</v>
      </c>
      <c r="G11" s="138">
        <v>98158</v>
      </c>
      <c r="H11" s="68">
        <v>0.2</v>
      </c>
    </row>
    <row r="12" spans="2:8" x14ac:dyDescent="0.35">
      <c r="B12" s="7" t="s">
        <v>171</v>
      </c>
      <c r="C12" s="7" t="s">
        <v>172</v>
      </c>
      <c r="D12" s="8"/>
      <c r="E12" s="8"/>
      <c r="F12" s="8"/>
      <c r="G12" s="137"/>
      <c r="H12" s="9"/>
    </row>
    <row r="13" spans="2:8" ht="14.5" x14ac:dyDescent="0.3">
      <c r="C13" s="11" t="s">
        <v>173</v>
      </c>
      <c r="D13" s="12" t="s">
        <v>79</v>
      </c>
      <c r="E13" s="20">
        <v>217406</v>
      </c>
      <c r="F13" s="20">
        <v>210988</v>
      </c>
      <c r="G13" s="185">
        <v>219766</v>
      </c>
      <c r="H13" s="68">
        <v>0.04</v>
      </c>
    </row>
    <row r="14" spans="2:8" ht="14.5" x14ac:dyDescent="0.3">
      <c r="B14" s="13"/>
      <c r="C14" s="13" t="s">
        <v>174</v>
      </c>
      <c r="D14" s="14" t="s">
        <v>175</v>
      </c>
      <c r="E14" s="21">
        <v>0.36550969154485158</v>
      </c>
      <c r="F14" s="21">
        <v>0.38729690788101695</v>
      </c>
      <c r="G14" s="69">
        <v>0.44664779811253791</v>
      </c>
      <c r="H14" s="109">
        <v>0.15</v>
      </c>
    </row>
    <row r="15" spans="2:8" x14ac:dyDescent="0.35">
      <c r="G15" s="70"/>
    </row>
    <row r="16" spans="2:8" x14ac:dyDescent="0.35">
      <c r="G16" s="70"/>
    </row>
    <row r="17" spans="2:9" x14ac:dyDescent="0.35">
      <c r="B17" s="16" t="s">
        <v>373</v>
      </c>
      <c r="G17" s="70"/>
    </row>
    <row r="18" spans="2:9" x14ac:dyDescent="0.35">
      <c r="B18" s="17" t="s">
        <v>176</v>
      </c>
      <c r="G18" s="70"/>
    </row>
    <row r="19" spans="2:9" x14ac:dyDescent="0.35">
      <c r="B19" s="2"/>
      <c r="C19" s="2"/>
      <c r="D19" s="3"/>
      <c r="E19" s="3" t="s">
        <v>89</v>
      </c>
      <c r="F19" s="3" t="s">
        <v>166</v>
      </c>
      <c r="G19" s="4" t="s">
        <v>402</v>
      </c>
      <c r="H19" s="5" t="s">
        <v>54</v>
      </c>
    </row>
    <row r="20" spans="2:9" x14ac:dyDescent="0.35">
      <c r="B20" s="7" t="s">
        <v>177</v>
      </c>
      <c r="C20" s="7" t="s">
        <v>178</v>
      </c>
      <c r="D20" s="8"/>
      <c r="E20" s="8"/>
      <c r="F20" s="8"/>
      <c r="G20" s="9"/>
      <c r="H20" s="9"/>
    </row>
    <row r="21" spans="2:9" ht="14.5" x14ac:dyDescent="0.3">
      <c r="B21" s="13"/>
      <c r="C21" s="13" t="s">
        <v>179</v>
      </c>
      <c r="D21" s="14"/>
      <c r="E21" s="14">
        <v>76889</v>
      </c>
      <c r="F21" s="173">
        <v>73332</v>
      </c>
      <c r="G21" s="139">
        <v>83943</v>
      </c>
      <c r="H21" s="109">
        <v>0.14000000000000001</v>
      </c>
    </row>
    <row r="22" spans="2:9" x14ac:dyDescent="0.35">
      <c r="G22" s="70"/>
    </row>
    <row r="23" spans="2:9" x14ac:dyDescent="0.35">
      <c r="G23" s="70"/>
    </row>
    <row r="24" spans="2:9" x14ac:dyDescent="0.35">
      <c r="B24" s="16" t="s">
        <v>399</v>
      </c>
      <c r="G24" s="70"/>
    </row>
    <row r="25" spans="2:9" x14ac:dyDescent="0.35">
      <c r="B25" s="2"/>
      <c r="C25" s="2"/>
      <c r="D25" s="3"/>
      <c r="E25" s="3" t="s">
        <v>89</v>
      </c>
      <c r="F25" s="3" t="s">
        <v>166</v>
      </c>
      <c r="G25" s="4" t="s">
        <v>402</v>
      </c>
      <c r="H25" s="5" t="s">
        <v>54</v>
      </c>
    </row>
    <row r="26" spans="2:9" x14ac:dyDescent="0.35">
      <c r="B26" s="7" t="s">
        <v>25</v>
      </c>
      <c r="C26" s="7"/>
      <c r="D26" s="8"/>
      <c r="E26" s="8"/>
      <c r="F26" s="8"/>
      <c r="G26" s="9"/>
      <c r="H26" s="9"/>
    </row>
    <row r="27" spans="2:9" x14ac:dyDescent="0.3">
      <c r="B27" s="13" t="s">
        <v>180</v>
      </c>
      <c r="C27" s="13"/>
      <c r="D27" s="14"/>
      <c r="E27" s="14">
        <v>2886</v>
      </c>
      <c r="F27" s="14">
        <v>3336</v>
      </c>
      <c r="G27" s="178">
        <v>13720</v>
      </c>
      <c r="H27" s="109">
        <v>3.11</v>
      </c>
    </row>
    <row r="28" spans="2:9" x14ac:dyDescent="0.35">
      <c r="G28" s="70"/>
    </row>
    <row r="29" spans="2:9" x14ac:dyDescent="0.35">
      <c r="G29" s="70"/>
    </row>
    <row r="30" spans="2:9" x14ac:dyDescent="0.35">
      <c r="G30" s="70"/>
    </row>
    <row r="31" spans="2:9" x14ac:dyDescent="0.35">
      <c r="I31" s="18"/>
    </row>
  </sheetData>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A4E5-A596-4372-9E8E-34F8F77AE73C}">
  <sheetPr>
    <pageSetUpPr autoPageBreaks="0"/>
  </sheetPr>
  <dimension ref="A2:K50"/>
  <sheetViews>
    <sheetView showGridLines="0" zoomScale="80" zoomScaleNormal="80" workbookViewId="0">
      <selection activeCell="K27" sqref="K27"/>
    </sheetView>
  </sheetViews>
  <sheetFormatPr defaultRowHeight="14.5" x14ac:dyDescent="0.35"/>
  <cols>
    <col min="2" max="2" width="13.453125" customWidth="1"/>
    <col min="3" max="3" width="57.453125" customWidth="1"/>
    <col min="5" max="7" width="12.1796875" style="29" customWidth="1"/>
    <col min="8" max="9" width="14.1796875" style="117" customWidth="1"/>
  </cols>
  <sheetData>
    <row r="2" spans="1:11" ht="25" x14ac:dyDescent="0.35">
      <c r="B2" s="22" t="str">
        <f>Contents!B2</f>
        <v>GPE Sustainability Performance 2026</v>
      </c>
      <c r="C2" s="6"/>
      <c r="D2" s="10"/>
      <c r="E2" s="10"/>
      <c r="F2" s="10"/>
      <c r="G2" s="10"/>
      <c r="H2" s="79"/>
      <c r="I2" s="79"/>
      <c r="J2" s="6"/>
    </row>
    <row r="3" spans="1:11" x14ac:dyDescent="0.35">
      <c r="A3" s="44"/>
      <c r="B3" s="6"/>
      <c r="C3" s="6"/>
      <c r="D3" s="10"/>
      <c r="E3" s="10"/>
      <c r="F3" s="10"/>
      <c r="G3" s="10"/>
      <c r="H3" s="79"/>
      <c r="I3" s="79"/>
      <c r="J3" s="6"/>
      <c r="K3" s="192"/>
    </row>
    <row r="4" spans="1:11" x14ac:dyDescent="0.35">
      <c r="A4" s="44"/>
      <c r="B4" s="15" t="s">
        <v>50</v>
      </c>
      <c r="C4" s="6"/>
      <c r="D4" s="10"/>
      <c r="E4" s="10"/>
      <c r="F4" s="10"/>
      <c r="G4" s="10"/>
      <c r="H4" s="79"/>
      <c r="I4" s="79"/>
      <c r="J4" s="6"/>
      <c r="K4" s="192"/>
    </row>
    <row r="5" spans="1:11" x14ac:dyDescent="0.35">
      <c r="A5" s="44"/>
      <c r="B5" s="6" t="s">
        <v>28</v>
      </c>
      <c r="C5" s="6"/>
      <c r="D5" s="10"/>
      <c r="E5" s="10"/>
      <c r="F5" s="10"/>
      <c r="G5" s="10"/>
      <c r="H5" s="79"/>
      <c r="I5" s="79"/>
      <c r="J5" s="6"/>
      <c r="K5" s="192"/>
    </row>
    <row r="6" spans="1:11" x14ac:dyDescent="0.35">
      <c r="A6" s="44"/>
      <c r="B6" s="6"/>
      <c r="C6" s="6"/>
      <c r="D6" s="10"/>
      <c r="E6" s="10"/>
      <c r="F6" s="10"/>
      <c r="G6" s="10"/>
      <c r="H6" s="79"/>
      <c r="I6" s="79"/>
      <c r="J6" s="6"/>
      <c r="K6" s="192"/>
    </row>
    <row r="7" spans="1:11" x14ac:dyDescent="0.35">
      <c r="A7" s="44"/>
      <c r="B7" s="16" t="s">
        <v>423</v>
      </c>
      <c r="C7" s="44"/>
      <c r="D7" s="44"/>
      <c r="E7" s="201"/>
      <c r="F7" s="201"/>
      <c r="G7" s="201"/>
      <c r="H7" s="202"/>
      <c r="I7" s="202"/>
      <c r="J7" s="44"/>
      <c r="K7" s="192"/>
    </row>
    <row r="8" spans="1:11" x14ac:dyDescent="0.35">
      <c r="A8" s="44"/>
      <c r="B8" s="17" t="s">
        <v>181</v>
      </c>
      <c r="C8" s="44"/>
      <c r="D8" s="44"/>
      <c r="E8" s="201"/>
      <c r="F8" s="201"/>
      <c r="G8" s="201"/>
      <c r="H8" s="202"/>
      <c r="I8" s="202"/>
      <c r="J8" s="44"/>
      <c r="K8" s="192"/>
    </row>
    <row r="9" spans="1:11" s="25" customFormat="1" ht="31.5" customHeight="1" x14ac:dyDescent="0.35">
      <c r="A9" s="203"/>
      <c r="B9" s="2"/>
      <c r="C9" s="2"/>
      <c r="D9" s="3" t="s">
        <v>53</v>
      </c>
      <c r="E9" s="3" t="s">
        <v>89</v>
      </c>
      <c r="F9" s="3" t="s">
        <v>166</v>
      </c>
      <c r="G9" s="4" t="s">
        <v>402</v>
      </c>
      <c r="H9" s="23" t="s">
        <v>182</v>
      </c>
      <c r="I9" s="23" t="s">
        <v>54</v>
      </c>
      <c r="J9" s="203"/>
      <c r="K9" s="204"/>
    </row>
    <row r="10" spans="1:11" x14ac:dyDescent="0.35">
      <c r="A10" s="44"/>
      <c r="B10" s="7" t="s">
        <v>183</v>
      </c>
      <c r="C10" s="7" t="s">
        <v>184</v>
      </c>
      <c r="D10" s="8"/>
      <c r="E10" s="8"/>
      <c r="F10" s="8"/>
      <c r="G10" s="9"/>
      <c r="H10" s="24"/>
      <c r="I10" s="24"/>
      <c r="J10" s="44"/>
      <c r="K10" s="192"/>
    </row>
    <row r="11" spans="1:11" x14ac:dyDescent="0.35">
      <c r="A11" s="44"/>
      <c r="B11" s="44"/>
      <c r="C11" s="11" t="s">
        <v>185</v>
      </c>
      <c r="D11" s="205" t="s">
        <v>186</v>
      </c>
      <c r="E11" s="206">
        <v>926</v>
      </c>
      <c r="F11" s="206">
        <v>944</v>
      </c>
      <c r="G11" s="207">
        <v>609</v>
      </c>
      <c r="H11" s="208"/>
      <c r="I11" s="208">
        <v>-0.35</v>
      </c>
      <c r="J11" s="44"/>
      <c r="K11" s="192"/>
    </row>
    <row r="12" spans="1:11" x14ac:dyDescent="0.35">
      <c r="A12" s="44"/>
      <c r="B12" s="44"/>
      <c r="C12" s="35" t="s">
        <v>187</v>
      </c>
      <c r="D12" s="209" t="s">
        <v>186</v>
      </c>
      <c r="E12" s="210">
        <v>0.20399999999999999</v>
      </c>
      <c r="F12" s="210">
        <v>0.21</v>
      </c>
      <c r="G12" s="211">
        <v>0.03</v>
      </c>
      <c r="H12" s="208">
        <v>0</v>
      </c>
      <c r="I12" s="208">
        <v>-0.86</v>
      </c>
      <c r="J12" s="44"/>
      <c r="K12" s="192"/>
    </row>
    <row r="13" spans="1:11" x14ac:dyDescent="0.35">
      <c r="A13" s="44"/>
      <c r="B13" s="44"/>
      <c r="C13" s="11" t="s">
        <v>188</v>
      </c>
      <c r="D13" s="209" t="s">
        <v>186</v>
      </c>
      <c r="E13" s="212">
        <v>926</v>
      </c>
      <c r="F13" s="212">
        <v>944</v>
      </c>
      <c r="G13" s="213">
        <v>608</v>
      </c>
      <c r="H13" s="208">
        <v>1</v>
      </c>
      <c r="I13" s="208">
        <v>-0.36</v>
      </c>
      <c r="J13" s="44"/>
      <c r="K13" s="192"/>
    </row>
    <row r="14" spans="1:11" ht="28.5" customHeight="1" x14ac:dyDescent="0.35">
      <c r="A14" s="44"/>
      <c r="B14" s="44"/>
      <c r="C14" s="28" t="s">
        <v>189</v>
      </c>
      <c r="D14" s="209"/>
      <c r="E14" s="212"/>
      <c r="F14" s="212"/>
      <c r="G14" s="213"/>
      <c r="H14" s="208"/>
      <c r="I14" s="208"/>
      <c r="J14" s="44"/>
      <c r="K14" s="192"/>
    </row>
    <row r="15" spans="1:11" x14ac:dyDescent="0.35">
      <c r="A15" s="44"/>
      <c r="B15" s="44"/>
      <c r="C15" s="27" t="s">
        <v>190</v>
      </c>
      <c r="D15" s="209" t="s">
        <v>186</v>
      </c>
      <c r="E15" s="212">
        <v>0</v>
      </c>
      <c r="F15" s="212">
        <v>0</v>
      </c>
      <c r="G15" s="213">
        <v>0</v>
      </c>
      <c r="H15" s="208">
        <v>0</v>
      </c>
      <c r="I15" s="208"/>
      <c r="J15" s="44"/>
      <c r="K15" s="192"/>
    </row>
    <row r="16" spans="1:11" x14ac:dyDescent="0.35">
      <c r="A16" s="44"/>
      <c r="B16" s="44"/>
      <c r="C16" s="27" t="s">
        <v>191</v>
      </c>
      <c r="D16" s="209" t="s">
        <v>186</v>
      </c>
      <c r="E16" s="212">
        <v>537</v>
      </c>
      <c r="F16" s="212">
        <v>559</v>
      </c>
      <c r="G16" s="213">
        <v>304</v>
      </c>
      <c r="H16" s="208">
        <v>0.5</v>
      </c>
      <c r="I16" s="208">
        <v>-0.46</v>
      </c>
      <c r="J16" s="44"/>
      <c r="K16" s="192"/>
    </row>
    <row r="17" spans="1:11" x14ac:dyDescent="0.35">
      <c r="A17" s="44"/>
      <c r="B17" s="44"/>
      <c r="C17" s="27" t="s">
        <v>192</v>
      </c>
      <c r="D17" s="209" t="s">
        <v>186</v>
      </c>
      <c r="E17" s="212">
        <v>118</v>
      </c>
      <c r="F17" s="212">
        <v>104</v>
      </c>
      <c r="G17" s="213">
        <v>85</v>
      </c>
      <c r="H17" s="208">
        <v>0.14000000000000001</v>
      </c>
      <c r="I17" s="208">
        <v>-0.18</v>
      </c>
      <c r="J17" s="44"/>
      <c r="K17" s="192"/>
    </row>
    <row r="18" spans="1:11" x14ac:dyDescent="0.35">
      <c r="A18" s="44"/>
      <c r="B18" s="44"/>
      <c r="C18" s="27" t="s">
        <v>193</v>
      </c>
      <c r="D18" s="209" t="s">
        <v>186</v>
      </c>
      <c r="E18" s="212">
        <v>0</v>
      </c>
      <c r="F18" s="212">
        <v>0</v>
      </c>
      <c r="G18" s="212">
        <v>0</v>
      </c>
      <c r="H18" s="208">
        <v>0</v>
      </c>
      <c r="I18" s="208"/>
      <c r="J18" s="44"/>
      <c r="K18" s="192"/>
    </row>
    <row r="19" spans="1:11" x14ac:dyDescent="0.35">
      <c r="A19" s="44"/>
      <c r="B19" s="44"/>
      <c r="C19" s="27" t="s">
        <v>194</v>
      </c>
      <c r="D19" s="209" t="s">
        <v>186</v>
      </c>
      <c r="E19" s="212">
        <v>271</v>
      </c>
      <c r="F19" s="212">
        <v>281</v>
      </c>
      <c r="G19" s="213">
        <v>218</v>
      </c>
      <c r="H19" s="208">
        <v>0.36</v>
      </c>
      <c r="I19" s="208">
        <v>-0.22</v>
      </c>
      <c r="J19" s="44"/>
      <c r="K19" s="192"/>
    </row>
    <row r="20" spans="1:11" x14ac:dyDescent="0.35">
      <c r="A20" s="44"/>
      <c r="B20" s="214"/>
      <c r="C20" s="31" t="s">
        <v>195</v>
      </c>
      <c r="D20" s="215" t="s">
        <v>186</v>
      </c>
      <c r="E20" s="216">
        <v>0</v>
      </c>
      <c r="F20" s="216">
        <v>0</v>
      </c>
      <c r="G20" s="216">
        <v>2</v>
      </c>
      <c r="H20" s="217">
        <v>0</v>
      </c>
      <c r="I20" s="217"/>
      <c r="J20" s="44"/>
      <c r="K20" s="192"/>
    </row>
    <row r="21" spans="1:11" x14ac:dyDescent="0.35">
      <c r="A21" s="44"/>
      <c r="B21" s="44"/>
      <c r="C21" s="44"/>
      <c r="D21" s="201"/>
      <c r="E21" s="201"/>
      <c r="F21" s="201"/>
      <c r="G21" s="201"/>
      <c r="H21" s="202"/>
      <c r="I21" s="202"/>
      <c r="J21" s="44"/>
      <c r="K21" s="192"/>
    </row>
    <row r="22" spans="1:11" x14ac:dyDescent="0.35">
      <c r="A22" s="44"/>
      <c r="B22" s="44"/>
      <c r="C22" s="44"/>
      <c r="D22" s="44"/>
      <c r="E22" s="201"/>
      <c r="F22" s="201"/>
      <c r="G22" s="201"/>
      <c r="H22" s="202"/>
      <c r="I22" s="202"/>
      <c r="J22" s="44"/>
      <c r="K22" s="192"/>
    </row>
    <row r="23" spans="1:11" x14ac:dyDescent="0.35">
      <c r="A23" s="44"/>
      <c r="B23" s="16" t="s">
        <v>374</v>
      </c>
      <c r="C23" s="44"/>
      <c r="D23" s="44"/>
      <c r="E23" s="201"/>
      <c r="F23" s="201"/>
      <c r="G23" s="201"/>
      <c r="H23" s="202"/>
      <c r="I23" s="202"/>
      <c r="J23" s="44"/>
      <c r="K23" s="192"/>
    </row>
    <row r="24" spans="1:11" x14ac:dyDescent="0.35">
      <c r="A24" s="44"/>
      <c r="B24" s="17" t="s">
        <v>196</v>
      </c>
      <c r="C24" s="44"/>
      <c r="D24" s="44"/>
      <c r="E24" s="201"/>
      <c r="F24" s="201"/>
      <c r="G24" s="201"/>
      <c r="H24" s="202"/>
      <c r="I24" s="202"/>
      <c r="J24" s="44"/>
      <c r="K24" s="192"/>
    </row>
    <row r="25" spans="1:11" ht="26" x14ac:dyDescent="0.35">
      <c r="A25" s="44"/>
      <c r="B25" s="2"/>
      <c r="C25" s="2"/>
      <c r="D25" s="3" t="s">
        <v>53</v>
      </c>
      <c r="E25" s="3"/>
      <c r="F25" s="3" t="s">
        <v>166</v>
      </c>
      <c r="G25" s="4" t="s">
        <v>402</v>
      </c>
      <c r="H25" s="23" t="s">
        <v>182</v>
      </c>
      <c r="I25" s="23" t="s">
        <v>54</v>
      </c>
      <c r="J25" s="44"/>
      <c r="K25" s="192"/>
    </row>
    <row r="26" spans="1:11" x14ac:dyDescent="0.35">
      <c r="A26" s="44"/>
      <c r="B26" s="7" t="s">
        <v>197</v>
      </c>
      <c r="C26" s="7" t="s">
        <v>198</v>
      </c>
      <c r="D26" s="8"/>
      <c r="E26" s="8"/>
      <c r="F26" s="8"/>
      <c r="G26" s="9"/>
      <c r="H26" s="24"/>
      <c r="I26" s="24"/>
      <c r="J26" s="44"/>
      <c r="K26" s="192"/>
    </row>
    <row r="27" spans="1:11" x14ac:dyDescent="0.35">
      <c r="A27" s="44"/>
      <c r="B27" s="44"/>
      <c r="C27" s="11" t="s">
        <v>185</v>
      </c>
      <c r="D27" s="205" t="s">
        <v>186</v>
      </c>
      <c r="E27" s="206"/>
      <c r="F27" s="206">
        <v>944</v>
      </c>
      <c r="G27" s="213">
        <v>469</v>
      </c>
      <c r="H27" s="208"/>
      <c r="I27" s="208">
        <v>-0.5</v>
      </c>
      <c r="J27" s="44"/>
      <c r="K27" s="192"/>
    </row>
    <row r="28" spans="1:11" x14ac:dyDescent="0.35">
      <c r="A28" s="44"/>
      <c r="B28" s="44"/>
      <c r="C28" s="35" t="s">
        <v>187</v>
      </c>
      <c r="D28" s="209" t="s">
        <v>186</v>
      </c>
      <c r="E28" s="210"/>
      <c r="F28" s="210">
        <v>0.21</v>
      </c>
      <c r="G28" s="211">
        <v>0.03</v>
      </c>
      <c r="H28" s="208">
        <v>0</v>
      </c>
      <c r="I28" s="208">
        <v>-0.86</v>
      </c>
      <c r="J28" s="44"/>
      <c r="K28" s="192"/>
    </row>
    <row r="29" spans="1:11" x14ac:dyDescent="0.35">
      <c r="A29" s="44"/>
      <c r="B29" s="44"/>
      <c r="C29" s="11" t="s">
        <v>188</v>
      </c>
      <c r="D29" s="209" t="s">
        <v>186</v>
      </c>
      <c r="E29" s="212"/>
      <c r="F29" s="212">
        <v>944</v>
      </c>
      <c r="G29" s="213">
        <v>469</v>
      </c>
      <c r="H29" s="208">
        <v>1</v>
      </c>
      <c r="I29" s="208">
        <v>-0.5</v>
      </c>
      <c r="J29" s="44"/>
      <c r="K29" s="192"/>
    </row>
    <row r="30" spans="1:11" ht="29.25" customHeight="1" x14ac:dyDescent="0.35">
      <c r="A30" s="44"/>
      <c r="B30" s="44"/>
      <c r="C30" s="28" t="s">
        <v>189</v>
      </c>
      <c r="D30" s="209"/>
      <c r="E30" s="212"/>
      <c r="F30" s="212"/>
      <c r="G30" s="218"/>
      <c r="H30" s="208"/>
      <c r="I30" s="208"/>
      <c r="J30" s="44"/>
      <c r="K30" s="192"/>
    </row>
    <row r="31" spans="1:11" x14ac:dyDescent="0.35">
      <c r="A31" s="44"/>
      <c r="B31" s="44"/>
      <c r="C31" s="27" t="s">
        <v>190</v>
      </c>
      <c r="D31" s="209" t="s">
        <v>186</v>
      </c>
      <c r="E31" s="212"/>
      <c r="F31" s="212">
        <v>0</v>
      </c>
      <c r="G31" s="213">
        <v>0</v>
      </c>
      <c r="H31" s="208">
        <v>0</v>
      </c>
      <c r="I31" s="208"/>
      <c r="J31" s="44"/>
      <c r="K31" s="192"/>
    </row>
    <row r="32" spans="1:11" x14ac:dyDescent="0.35">
      <c r="A32" s="44"/>
      <c r="B32" s="44"/>
      <c r="C32" s="27" t="s">
        <v>191</v>
      </c>
      <c r="D32" s="209" t="s">
        <v>186</v>
      </c>
      <c r="E32" s="212"/>
      <c r="F32" s="212">
        <v>559</v>
      </c>
      <c r="G32" s="213">
        <v>235</v>
      </c>
      <c r="H32" s="219">
        <v>0.5</v>
      </c>
      <c r="I32" s="208">
        <v>-0.57999999999999996</v>
      </c>
      <c r="J32" s="44"/>
      <c r="K32" s="192"/>
    </row>
    <row r="33" spans="1:11" x14ac:dyDescent="0.35">
      <c r="A33" s="44"/>
      <c r="B33" s="44"/>
      <c r="C33" s="27" t="s">
        <v>192</v>
      </c>
      <c r="D33" s="209" t="s">
        <v>186</v>
      </c>
      <c r="E33" s="212"/>
      <c r="F33" s="212">
        <v>104</v>
      </c>
      <c r="G33" s="213">
        <v>63</v>
      </c>
      <c r="H33" s="208">
        <v>0.13</v>
      </c>
      <c r="I33" s="208">
        <v>-0.39</v>
      </c>
      <c r="J33" s="44"/>
      <c r="K33" s="192"/>
    </row>
    <row r="34" spans="1:11" x14ac:dyDescent="0.35">
      <c r="A34" s="192"/>
      <c r="B34" s="44"/>
      <c r="C34" s="27" t="s">
        <v>193</v>
      </c>
      <c r="D34" s="209" t="s">
        <v>186</v>
      </c>
      <c r="E34" s="212"/>
      <c r="F34" s="212">
        <v>0</v>
      </c>
      <c r="G34" s="213">
        <v>0</v>
      </c>
      <c r="H34" s="208">
        <v>0</v>
      </c>
      <c r="I34" s="208"/>
      <c r="J34" s="192"/>
      <c r="K34" s="192"/>
    </row>
    <row r="35" spans="1:11" x14ac:dyDescent="0.35">
      <c r="A35" s="192"/>
      <c r="B35" s="44"/>
      <c r="C35" s="27" t="s">
        <v>194</v>
      </c>
      <c r="D35" s="209" t="s">
        <v>186</v>
      </c>
      <c r="E35" s="212"/>
      <c r="F35" s="212">
        <v>281</v>
      </c>
      <c r="G35" s="213">
        <v>171</v>
      </c>
      <c r="H35" s="208">
        <v>0.36</v>
      </c>
      <c r="I35" s="208">
        <v>-0.39</v>
      </c>
      <c r="J35" s="192"/>
      <c r="K35" s="192"/>
    </row>
    <row r="36" spans="1:11" x14ac:dyDescent="0.35">
      <c r="A36" s="192"/>
      <c r="B36" s="214"/>
      <c r="C36" s="31" t="s">
        <v>195</v>
      </c>
      <c r="D36" s="215" t="s">
        <v>186</v>
      </c>
      <c r="E36" s="216"/>
      <c r="F36" s="216">
        <v>0</v>
      </c>
      <c r="G36" s="220">
        <v>0</v>
      </c>
      <c r="H36" s="217">
        <v>0</v>
      </c>
      <c r="I36" s="217"/>
      <c r="J36" s="192"/>
      <c r="K36" s="192"/>
    </row>
    <row r="37" spans="1:11" x14ac:dyDescent="0.35">
      <c r="A37" s="192"/>
      <c r="B37" s="44"/>
      <c r="C37" s="44"/>
      <c r="D37" s="201"/>
      <c r="E37" s="200"/>
      <c r="F37" s="200"/>
      <c r="G37" s="200"/>
      <c r="H37" s="221"/>
      <c r="I37" s="221"/>
      <c r="J37" s="192"/>
      <c r="K37" s="192"/>
    </row>
    <row r="38" spans="1:11" x14ac:dyDescent="0.35">
      <c r="A38" s="192"/>
      <c r="B38" s="192"/>
      <c r="C38" s="192"/>
      <c r="D38" s="200"/>
      <c r="E38" s="200"/>
      <c r="F38" s="200"/>
      <c r="G38" s="200"/>
      <c r="H38" s="221"/>
      <c r="I38" s="221"/>
      <c r="J38" s="192"/>
      <c r="K38" s="192"/>
    </row>
    <row r="39" spans="1:11" x14ac:dyDescent="0.35">
      <c r="A39" s="192"/>
      <c r="B39" s="16" t="s">
        <v>375</v>
      </c>
      <c r="C39" s="192"/>
      <c r="D39" s="200"/>
      <c r="E39" s="200"/>
      <c r="F39" s="200"/>
      <c r="G39" s="200"/>
      <c r="H39" s="221"/>
      <c r="I39" s="221"/>
      <c r="J39" s="192"/>
      <c r="K39" s="192"/>
    </row>
    <row r="40" spans="1:11" ht="24.75" customHeight="1" x14ac:dyDescent="0.35">
      <c r="A40" s="192"/>
      <c r="B40" s="2"/>
      <c r="C40" s="2"/>
      <c r="D40" s="3" t="s">
        <v>53</v>
      </c>
      <c r="E40" s="3" t="s">
        <v>89</v>
      </c>
      <c r="F40" s="3" t="s">
        <v>166</v>
      </c>
      <c r="G40" s="4" t="s">
        <v>402</v>
      </c>
      <c r="H40" s="23" t="s">
        <v>54</v>
      </c>
      <c r="I40" s="221"/>
      <c r="J40" s="192"/>
      <c r="K40" s="192"/>
    </row>
    <row r="41" spans="1:11" x14ac:dyDescent="0.35">
      <c r="A41" s="192"/>
      <c r="B41" s="7" t="s">
        <v>197</v>
      </c>
      <c r="C41" s="7" t="s">
        <v>32</v>
      </c>
      <c r="D41" s="8"/>
      <c r="E41" s="8"/>
      <c r="F41" s="8"/>
      <c r="G41" s="9"/>
      <c r="H41" s="24"/>
      <c r="I41" s="221"/>
      <c r="J41" s="192"/>
      <c r="K41" s="192"/>
    </row>
    <row r="42" spans="1:11" x14ac:dyDescent="0.35">
      <c r="A42" s="192"/>
      <c r="B42" s="44"/>
      <c r="C42" s="11" t="s">
        <v>199</v>
      </c>
      <c r="D42" s="205" t="s">
        <v>186</v>
      </c>
      <c r="E42" s="205">
        <v>26013</v>
      </c>
      <c r="F42" s="206">
        <v>21322</v>
      </c>
      <c r="G42" s="213">
        <v>19017</v>
      </c>
      <c r="H42" s="208">
        <v>-0.11</v>
      </c>
      <c r="I42" s="221"/>
      <c r="J42" s="192"/>
      <c r="K42" s="192"/>
    </row>
    <row r="43" spans="1:11" x14ac:dyDescent="0.35">
      <c r="A43" s="192"/>
      <c r="B43" s="214"/>
      <c r="C43" s="40" t="s">
        <v>200</v>
      </c>
      <c r="D43" s="215" t="s">
        <v>186</v>
      </c>
      <c r="E43" s="215">
        <v>26011</v>
      </c>
      <c r="F43" s="216">
        <v>21082</v>
      </c>
      <c r="G43" s="222">
        <v>18968</v>
      </c>
      <c r="H43" s="223">
        <v>-0.1</v>
      </c>
      <c r="I43" s="221"/>
      <c r="J43" s="192"/>
      <c r="K43" s="192"/>
    </row>
    <row r="44" spans="1:11" x14ac:dyDescent="0.35">
      <c r="A44" s="192"/>
      <c r="B44" s="192"/>
      <c r="C44" s="192"/>
      <c r="D44" s="192"/>
      <c r="E44" s="200"/>
      <c r="F44" s="200"/>
      <c r="G44" s="200"/>
      <c r="H44" s="221"/>
      <c r="I44" s="221"/>
      <c r="J44" s="192"/>
      <c r="K44" s="192"/>
    </row>
    <row r="45" spans="1:11" x14ac:dyDescent="0.35">
      <c r="A45" s="192"/>
      <c r="B45" s="192"/>
      <c r="C45" s="192"/>
      <c r="D45" s="192"/>
      <c r="E45" s="200"/>
      <c r="F45" s="200"/>
      <c r="G45" s="200"/>
      <c r="H45" s="221"/>
      <c r="I45" s="221"/>
      <c r="J45" s="192"/>
      <c r="K45" s="192"/>
    </row>
    <row r="46" spans="1:11" x14ac:dyDescent="0.35">
      <c r="A46" s="192"/>
      <c r="B46" s="192"/>
      <c r="C46" s="192"/>
      <c r="D46" s="192"/>
      <c r="E46" s="200"/>
      <c r="F46" s="200"/>
      <c r="G46" s="200"/>
      <c r="H46" s="221"/>
      <c r="I46" s="221"/>
      <c r="J46" s="192"/>
      <c r="K46" s="192"/>
    </row>
    <row r="47" spans="1:11" x14ac:dyDescent="0.35">
      <c r="A47" s="192"/>
      <c r="B47" s="192"/>
      <c r="C47" s="192"/>
      <c r="D47" s="192"/>
      <c r="E47" s="200"/>
      <c r="F47" s="200"/>
      <c r="G47" s="200"/>
      <c r="H47" s="221"/>
      <c r="I47" s="221"/>
      <c r="J47" s="192"/>
      <c r="K47" s="192"/>
    </row>
    <row r="48" spans="1:11" x14ac:dyDescent="0.35">
      <c r="A48" s="192"/>
      <c r="B48" s="192"/>
      <c r="C48" s="192"/>
      <c r="D48" s="192"/>
      <c r="E48" s="200"/>
      <c r="F48" s="200"/>
      <c r="G48" s="200"/>
      <c r="H48" s="221"/>
      <c r="I48" s="221"/>
      <c r="J48" s="192"/>
      <c r="K48" s="192"/>
    </row>
    <row r="49" spans="1:11" x14ac:dyDescent="0.35">
      <c r="A49" s="192"/>
      <c r="B49" s="192"/>
      <c r="C49" s="192"/>
      <c r="D49" s="192"/>
      <c r="E49" s="200"/>
      <c r="F49" s="200"/>
      <c r="G49" s="200"/>
      <c r="H49" s="221"/>
      <c r="I49" s="221"/>
      <c r="J49" s="192"/>
      <c r="K49" s="192"/>
    </row>
    <row r="50" spans="1:11" x14ac:dyDescent="0.35">
      <c r="A50" s="192"/>
      <c r="B50" s="192"/>
      <c r="C50" s="192"/>
      <c r="D50" s="192"/>
      <c r="E50" s="200"/>
      <c r="F50" s="200"/>
      <c r="G50" s="200"/>
      <c r="H50" s="221"/>
      <c r="I50" s="221"/>
      <c r="J50" s="192"/>
      <c r="K50" s="192"/>
    </row>
  </sheetData>
  <pageMargins left="0.7" right="0.7" top="0.75" bottom="0.75" header="0.3" footer="0.3"/>
  <pageSetup paperSize="9" orientation="portrait"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625E-4C07-465F-A079-7B6D5590898E}">
  <sheetPr>
    <pageSetUpPr autoPageBreaks="0"/>
  </sheetPr>
  <dimension ref="B2:J37"/>
  <sheetViews>
    <sheetView showGridLines="0" zoomScale="80" zoomScaleNormal="80" workbookViewId="0">
      <selection activeCell="F46" sqref="F46"/>
    </sheetView>
  </sheetViews>
  <sheetFormatPr defaultRowHeight="14.5" x14ac:dyDescent="0.35"/>
  <cols>
    <col min="2" max="2" width="12" customWidth="1"/>
    <col min="3" max="3" width="71.453125" customWidth="1"/>
    <col min="4" max="4" width="11" customWidth="1"/>
    <col min="5" max="7" width="14.453125" customWidth="1"/>
    <col min="8" max="8" width="2.54296875" customWidth="1"/>
    <col min="9" max="9" width="12.1796875" customWidth="1"/>
  </cols>
  <sheetData>
    <row r="2" spans="2:10" ht="25" x14ac:dyDescent="0.35">
      <c r="B2" s="22" t="str">
        <f>Contents!B2</f>
        <v>GPE Sustainability Performance 2026</v>
      </c>
    </row>
    <row r="3" spans="2:10" x14ac:dyDescent="0.35">
      <c r="B3" s="6"/>
    </row>
    <row r="4" spans="2:10" x14ac:dyDescent="0.35">
      <c r="B4" s="15" t="s">
        <v>50</v>
      </c>
      <c r="C4" s="192"/>
      <c r="D4" s="192"/>
      <c r="E4" s="192"/>
      <c r="F4" s="192"/>
      <c r="G4" s="192"/>
      <c r="H4" s="192"/>
      <c r="I4" s="192"/>
      <c r="J4" s="192"/>
    </row>
    <row r="5" spans="2:10" x14ac:dyDescent="0.35">
      <c r="B5" s="6" t="s">
        <v>201</v>
      </c>
      <c r="C5" s="192"/>
      <c r="D5" s="192"/>
      <c r="E5" s="192"/>
      <c r="F5" s="192"/>
      <c r="G5" s="192"/>
      <c r="H5" s="192"/>
      <c r="I5" s="192"/>
      <c r="J5" s="192"/>
    </row>
    <row r="6" spans="2:10" x14ac:dyDescent="0.35">
      <c r="B6" s="6"/>
      <c r="C6" s="192"/>
      <c r="D6" s="192"/>
      <c r="E6" s="192"/>
      <c r="F6" s="192"/>
      <c r="G6" s="192"/>
      <c r="H6" s="192"/>
      <c r="I6" s="192"/>
      <c r="J6" s="192"/>
    </row>
    <row r="7" spans="2:10" x14ac:dyDescent="0.35">
      <c r="B7" s="16" t="s">
        <v>376</v>
      </c>
      <c r="C7" s="192"/>
      <c r="D7" s="192"/>
      <c r="E7" s="192"/>
      <c r="F7" s="192"/>
      <c r="G7" s="192"/>
      <c r="H7" s="192"/>
      <c r="I7" s="192"/>
      <c r="J7" s="192"/>
    </row>
    <row r="8" spans="2:10" x14ac:dyDescent="0.35">
      <c r="B8" s="17" t="s">
        <v>202</v>
      </c>
      <c r="C8" s="192"/>
      <c r="D8" s="192"/>
      <c r="E8" s="192"/>
      <c r="F8" s="192"/>
      <c r="G8" s="192"/>
      <c r="H8" s="192"/>
      <c r="I8" s="192"/>
      <c r="J8" s="192"/>
    </row>
    <row r="9" spans="2:10" ht="39" x14ac:dyDescent="0.35">
      <c r="B9" s="2"/>
      <c r="C9" s="2"/>
      <c r="D9" s="3" t="s">
        <v>203</v>
      </c>
      <c r="E9" s="38" t="s">
        <v>458</v>
      </c>
      <c r="F9" s="38" t="s">
        <v>457</v>
      </c>
      <c r="G9" s="39" t="s">
        <v>456</v>
      </c>
      <c r="H9" s="4"/>
      <c r="I9" s="23" t="s">
        <v>54</v>
      </c>
      <c r="J9" s="192"/>
    </row>
    <row r="10" spans="2:10" x14ac:dyDescent="0.35">
      <c r="B10" s="7" t="s">
        <v>204</v>
      </c>
      <c r="C10" s="7"/>
      <c r="D10" s="8"/>
      <c r="E10" s="8"/>
      <c r="F10" s="8"/>
      <c r="G10" s="9"/>
      <c r="H10" s="9"/>
      <c r="I10" s="24"/>
      <c r="J10" s="192"/>
    </row>
    <row r="11" spans="2:10" ht="15.5" x14ac:dyDescent="0.35">
      <c r="B11" s="44"/>
      <c r="C11" s="26" t="s">
        <v>461</v>
      </c>
      <c r="D11" s="205" t="s">
        <v>81</v>
      </c>
      <c r="E11" s="224">
        <v>7.3999999999999996E-2</v>
      </c>
      <c r="F11" s="224">
        <v>6.9000000000000006E-2</v>
      </c>
      <c r="G11" s="225">
        <v>0.158</v>
      </c>
      <c r="H11" s="226" t="s">
        <v>81</v>
      </c>
      <c r="I11" s="208">
        <v>1.29</v>
      </c>
      <c r="J11" s="192"/>
    </row>
    <row r="12" spans="2:10" ht="15.5" x14ac:dyDescent="0.35">
      <c r="B12" s="44"/>
      <c r="C12" s="35"/>
      <c r="D12" s="209" t="s">
        <v>205</v>
      </c>
      <c r="E12" s="227">
        <v>0.32400000000000001</v>
      </c>
      <c r="F12" s="227">
        <v>0.36299999999999999</v>
      </c>
      <c r="G12" s="228">
        <v>0.374</v>
      </c>
      <c r="H12" s="226" t="s">
        <v>81</v>
      </c>
      <c r="I12" s="208">
        <v>0.03</v>
      </c>
      <c r="J12" s="192"/>
    </row>
    <row r="13" spans="2:10" ht="15.5" x14ac:dyDescent="0.35">
      <c r="B13" s="44"/>
      <c r="C13" s="35"/>
      <c r="D13" s="209" t="s">
        <v>206</v>
      </c>
      <c r="E13" s="227">
        <v>0.14299999999999999</v>
      </c>
      <c r="F13" s="227">
        <v>0.113</v>
      </c>
      <c r="G13" s="228">
        <v>0.11700000000000001</v>
      </c>
      <c r="H13" s="226" t="s">
        <v>81</v>
      </c>
      <c r="I13" s="208">
        <v>0.04</v>
      </c>
      <c r="J13" s="192"/>
    </row>
    <row r="14" spans="2:10" ht="15.5" x14ac:dyDescent="0.35">
      <c r="B14" s="192"/>
      <c r="C14" s="35"/>
      <c r="D14" s="209" t="s">
        <v>207</v>
      </c>
      <c r="E14" s="227">
        <v>0.17899999999999999</v>
      </c>
      <c r="F14" s="227">
        <v>4.4999999999999998E-2</v>
      </c>
      <c r="G14" s="228">
        <v>6.4000000000000001E-2</v>
      </c>
      <c r="H14" s="226" t="s">
        <v>81</v>
      </c>
      <c r="I14" s="208">
        <v>0.42</v>
      </c>
      <c r="J14" s="192"/>
    </row>
    <row r="15" spans="2:10" ht="15.5" x14ac:dyDescent="0.35">
      <c r="B15" s="192"/>
      <c r="C15" s="35"/>
      <c r="D15" s="209" t="s">
        <v>208</v>
      </c>
      <c r="E15" s="227">
        <v>2.1999999999999999E-2</v>
      </c>
      <c r="F15" s="227">
        <v>0.02</v>
      </c>
      <c r="G15" s="228">
        <v>1.6E-2</v>
      </c>
      <c r="H15" s="226" t="s">
        <v>81</v>
      </c>
      <c r="I15" s="208">
        <v>-0.2</v>
      </c>
      <c r="J15" s="192"/>
    </row>
    <row r="16" spans="2:10" ht="15.5" x14ac:dyDescent="0.35">
      <c r="B16" s="192"/>
      <c r="C16" s="35"/>
      <c r="D16" s="209" t="s">
        <v>209</v>
      </c>
      <c r="E16" s="227">
        <v>0</v>
      </c>
      <c r="F16" s="227">
        <v>0</v>
      </c>
      <c r="G16" s="228">
        <v>0</v>
      </c>
      <c r="H16" s="226" t="s">
        <v>81</v>
      </c>
      <c r="I16" s="208">
        <v>0</v>
      </c>
      <c r="J16" s="192"/>
    </row>
    <row r="17" spans="2:10" ht="15.5" x14ac:dyDescent="0.35">
      <c r="B17" s="192"/>
      <c r="C17" s="35"/>
      <c r="D17" s="209" t="s">
        <v>210</v>
      </c>
      <c r="E17" s="227">
        <v>0</v>
      </c>
      <c r="F17" s="227">
        <v>0</v>
      </c>
      <c r="G17" s="228">
        <v>0</v>
      </c>
      <c r="H17" s="226" t="s">
        <v>81</v>
      </c>
      <c r="I17" s="208">
        <v>0</v>
      </c>
      <c r="J17" s="192"/>
    </row>
    <row r="18" spans="2:10" ht="15.5" x14ac:dyDescent="0.35">
      <c r="B18" s="192"/>
      <c r="C18" s="35"/>
      <c r="D18" s="209" t="s">
        <v>211</v>
      </c>
      <c r="E18" s="227">
        <v>0.02</v>
      </c>
      <c r="F18" s="227">
        <v>8.9999999999999993E-3</v>
      </c>
      <c r="G18" s="228">
        <v>0</v>
      </c>
      <c r="H18" s="226" t="s">
        <v>81</v>
      </c>
      <c r="I18" s="208">
        <v>-1</v>
      </c>
      <c r="J18" s="192"/>
    </row>
    <row r="19" spans="2:10" ht="15.5" x14ac:dyDescent="0.35">
      <c r="B19" s="192"/>
      <c r="C19" s="40"/>
      <c r="D19" s="215" t="s">
        <v>212</v>
      </c>
      <c r="E19" s="229">
        <v>0</v>
      </c>
      <c r="F19" s="229">
        <v>0</v>
      </c>
      <c r="G19" s="230">
        <v>0</v>
      </c>
      <c r="H19" s="231" t="s">
        <v>81</v>
      </c>
      <c r="I19" s="223">
        <v>0</v>
      </c>
      <c r="J19" s="192"/>
    </row>
    <row r="20" spans="2:10" ht="15.5" x14ac:dyDescent="0.35">
      <c r="B20" s="192"/>
      <c r="C20" s="26" t="s">
        <v>213</v>
      </c>
      <c r="D20" s="205" t="s">
        <v>81</v>
      </c>
      <c r="E20" s="224">
        <v>0.182</v>
      </c>
      <c r="F20" s="224">
        <v>0.19400000000000001</v>
      </c>
      <c r="G20" s="225">
        <v>0.10299999999999999</v>
      </c>
      <c r="H20" s="226"/>
      <c r="I20" s="208">
        <v>-0.47</v>
      </c>
      <c r="J20" s="192"/>
    </row>
    <row r="21" spans="2:10" ht="15.5" x14ac:dyDescent="0.35">
      <c r="B21" s="192"/>
      <c r="C21" s="40"/>
      <c r="D21" s="215" t="s">
        <v>205</v>
      </c>
      <c r="E21" s="229">
        <v>5.5E-2</v>
      </c>
      <c r="F21" s="229">
        <v>0.187</v>
      </c>
      <c r="G21" s="230">
        <v>0.16800000000000001</v>
      </c>
      <c r="H21" s="231"/>
      <c r="I21" s="217">
        <v>-0.1</v>
      </c>
      <c r="J21" s="192"/>
    </row>
    <row r="22" spans="2:10" ht="15.5" x14ac:dyDescent="0.35">
      <c r="B22" s="192"/>
      <c r="C22" s="26" t="s">
        <v>214</v>
      </c>
      <c r="D22" s="205" t="s">
        <v>215</v>
      </c>
      <c r="E22" s="232" t="s">
        <v>216</v>
      </c>
      <c r="F22" s="232" t="s">
        <v>216</v>
      </c>
      <c r="G22" s="233">
        <v>0.12437153665331183</v>
      </c>
      <c r="H22" s="226"/>
      <c r="I22" s="208">
        <v>0</v>
      </c>
      <c r="J22" s="192"/>
    </row>
    <row r="23" spans="2:10" x14ac:dyDescent="0.35">
      <c r="B23" s="192"/>
      <c r="C23" s="35"/>
      <c r="D23" s="205" t="s">
        <v>217</v>
      </c>
      <c r="E23" s="227">
        <v>0.17</v>
      </c>
      <c r="F23" s="227">
        <v>0.18</v>
      </c>
      <c r="G23" s="228">
        <v>0.21734672141549283</v>
      </c>
      <c r="H23" s="35"/>
      <c r="I23" s="208">
        <v>0.21</v>
      </c>
      <c r="J23" s="192"/>
    </row>
    <row r="24" spans="2:10" ht="15.5" x14ac:dyDescent="0.35">
      <c r="B24" s="192"/>
      <c r="C24" s="15"/>
      <c r="D24" s="205" t="s">
        <v>218</v>
      </c>
      <c r="E24" s="234">
        <v>0.08</v>
      </c>
      <c r="F24" s="234">
        <v>0.09</v>
      </c>
      <c r="G24" s="235">
        <v>9.4528214378516218E-2</v>
      </c>
      <c r="H24" s="236"/>
      <c r="I24" s="208">
        <v>0.05</v>
      </c>
      <c r="J24" s="192"/>
    </row>
    <row r="25" spans="2:10" ht="15.5" x14ac:dyDescent="0.35">
      <c r="B25" s="192"/>
      <c r="C25" s="40"/>
      <c r="D25" s="237" t="s">
        <v>219</v>
      </c>
      <c r="E25" s="238">
        <v>0.25</v>
      </c>
      <c r="F25" s="238">
        <v>0.27</v>
      </c>
      <c r="G25" s="230">
        <v>0.22408721741810336</v>
      </c>
      <c r="H25" s="231"/>
      <c r="I25" s="223">
        <v>-0.17</v>
      </c>
      <c r="J25" s="192"/>
    </row>
    <row r="26" spans="2:10" x14ac:dyDescent="0.35">
      <c r="B26" s="192"/>
      <c r="C26" s="26" t="s">
        <v>220</v>
      </c>
      <c r="D26" s="239" t="s">
        <v>221</v>
      </c>
      <c r="E26" s="240">
        <v>0.02</v>
      </c>
      <c r="F26" s="240">
        <v>0.03</v>
      </c>
      <c r="G26" s="241">
        <v>0.1425278578464253</v>
      </c>
      <c r="H26" s="26"/>
      <c r="I26" s="208">
        <v>3.75</v>
      </c>
      <c r="J26" s="192"/>
    </row>
    <row r="27" spans="2:10" x14ac:dyDescent="0.35">
      <c r="B27" s="192"/>
      <c r="C27" s="40"/>
      <c r="D27" s="242" t="s">
        <v>222</v>
      </c>
      <c r="E27" s="243">
        <v>0.35</v>
      </c>
      <c r="F27" s="234">
        <v>0.31</v>
      </c>
      <c r="G27" s="244">
        <v>0.22408721741810336</v>
      </c>
      <c r="H27" s="40"/>
      <c r="I27" s="223">
        <v>-0.28000000000000003</v>
      </c>
      <c r="J27" s="192"/>
    </row>
    <row r="28" spans="2:10" ht="15.5" x14ac:dyDescent="0.35">
      <c r="B28" s="192"/>
      <c r="C28" s="26" t="s">
        <v>223</v>
      </c>
      <c r="D28" s="205" t="s">
        <v>224</v>
      </c>
      <c r="E28" s="224">
        <v>7.0000000000000007E-2</v>
      </c>
      <c r="F28" s="245">
        <v>7.0000000000000007E-2</v>
      </c>
      <c r="G28" s="233">
        <v>4.9928089290138561E-2</v>
      </c>
      <c r="H28" s="226"/>
      <c r="I28" s="208">
        <v>-0.28999999999999998</v>
      </c>
      <c r="J28" s="192"/>
    </row>
    <row r="29" spans="2:10" ht="15.5" x14ac:dyDescent="0.35">
      <c r="B29" s="192"/>
      <c r="C29" s="35"/>
      <c r="D29" s="209" t="s">
        <v>225</v>
      </c>
      <c r="E29" s="227">
        <v>0.12</v>
      </c>
      <c r="F29" s="227">
        <v>0.13</v>
      </c>
      <c r="G29" s="228">
        <v>9.2257210710465734E-2</v>
      </c>
      <c r="H29" s="226"/>
      <c r="I29" s="208">
        <v>-0.28999999999999998</v>
      </c>
      <c r="J29" s="192"/>
    </row>
    <row r="30" spans="2:10" ht="15.5" x14ac:dyDescent="0.35">
      <c r="B30" s="192"/>
      <c r="C30" s="40"/>
      <c r="D30" s="215" t="s">
        <v>226</v>
      </c>
      <c r="E30" s="246">
        <v>1E-3</v>
      </c>
      <c r="F30" s="246">
        <v>1E-3</v>
      </c>
      <c r="G30" s="247">
        <v>0</v>
      </c>
      <c r="H30" s="231"/>
      <c r="I30" s="223">
        <v>-1</v>
      </c>
      <c r="J30" s="192"/>
    </row>
    <row r="31" spans="2:10" ht="15.5" x14ac:dyDescent="0.35">
      <c r="B31" s="248"/>
      <c r="C31" s="41" t="s">
        <v>227</v>
      </c>
      <c r="D31" s="249" t="s">
        <v>218</v>
      </c>
      <c r="E31" s="250">
        <v>0.01</v>
      </c>
      <c r="F31" s="250">
        <v>0.01</v>
      </c>
      <c r="G31" s="251">
        <v>0.01</v>
      </c>
      <c r="H31" s="231"/>
      <c r="I31" s="217">
        <v>0</v>
      </c>
      <c r="J31" s="192"/>
    </row>
    <row r="33" spans="2:2" x14ac:dyDescent="0.35">
      <c r="B33" s="122" t="s">
        <v>459</v>
      </c>
    </row>
    <row r="34" spans="2:2" x14ac:dyDescent="0.35">
      <c r="B34" s="122" t="s">
        <v>228</v>
      </c>
    </row>
    <row r="35" spans="2:2" x14ac:dyDescent="0.35">
      <c r="B35" s="122" t="s">
        <v>229</v>
      </c>
    </row>
    <row r="36" spans="2:2" x14ac:dyDescent="0.35">
      <c r="B36" s="122" t="s">
        <v>230</v>
      </c>
    </row>
    <row r="37" spans="2:2" x14ac:dyDescent="0.35">
      <c r="B37" s="122" t="s">
        <v>462</v>
      </c>
    </row>
  </sheetData>
  <pageMargins left="0.7" right="0.7" top="0.75" bottom="0.75" header="0.3" footer="0.3"/>
  <pageSetup paperSize="9" orientation="portrait"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0616-DF0B-4135-A527-FFD3A87128E4}">
  <sheetPr>
    <pageSetUpPr autoPageBreaks="0"/>
  </sheetPr>
  <dimension ref="A2:I33"/>
  <sheetViews>
    <sheetView showGridLines="0" zoomScale="80" zoomScaleNormal="80" workbookViewId="0">
      <selection activeCell="K60" sqref="K60:K61"/>
    </sheetView>
  </sheetViews>
  <sheetFormatPr defaultRowHeight="14.5" x14ac:dyDescent="0.35"/>
  <cols>
    <col min="2" max="2" width="15.1796875" customWidth="1"/>
    <col min="3" max="3" width="60.1796875" customWidth="1"/>
    <col min="4" max="6" width="13.81640625" customWidth="1"/>
    <col min="7" max="7" width="3.54296875" customWidth="1"/>
    <col min="8" max="8" width="13.81640625" customWidth="1"/>
  </cols>
  <sheetData>
    <row r="2" spans="1:9" ht="25" x14ac:dyDescent="0.35">
      <c r="B2" s="22" t="str">
        <f>Contents!B2</f>
        <v>GPE Sustainability Performance 2026</v>
      </c>
    </row>
    <row r="3" spans="1:9" x14ac:dyDescent="0.35">
      <c r="B3" s="6"/>
    </row>
    <row r="4" spans="1:9" x14ac:dyDescent="0.35">
      <c r="B4" s="15" t="s">
        <v>231</v>
      </c>
    </row>
    <row r="5" spans="1:9" x14ac:dyDescent="0.35">
      <c r="B5" s="6" t="s">
        <v>232</v>
      </c>
    </row>
    <row r="6" spans="1:9" x14ac:dyDescent="0.35">
      <c r="B6" s="6"/>
    </row>
    <row r="7" spans="1:9" x14ac:dyDescent="0.35">
      <c r="A7" s="44"/>
      <c r="B7" s="16" t="s">
        <v>472</v>
      </c>
      <c r="C7" s="44"/>
      <c r="D7" s="44"/>
      <c r="E7" s="44"/>
      <c r="F7" s="44"/>
      <c r="G7" s="44"/>
      <c r="H7" s="44"/>
      <c r="I7" s="44"/>
    </row>
    <row r="8" spans="1:9" x14ac:dyDescent="0.35">
      <c r="A8" s="44"/>
      <c r="B8" s="17" t="s">
        <v>233</v>
      </c>
      <c r="C8" s="44"/>
      <c r="D8" s="44"/>
      <c r="E8" s="44"/>
      <c r="F8" s="44"/>
      <c r="G8" s="44"/>
      <c r="H8" s="44"/>
      <c r="I8" s="44"/>
    </row>
    <row r="9" spans="1:9" ht="30" customHeight="1" x14ac:dyDescent="0.35">
      <c r="A9" s="44"/>
      <c r="B9" s="2"/>
      <c r="C9" s="2"/>
      <c r="D9" s="3" t="s">
        <v>89</v>
      </c>
      <c r="E9" s="3" t="s">
        <v>166</v>
      </c>
      <c r="F9" s="4" t="s">
        <v>402</v>
      </c>
      <c r="G9" s="4"/>
      <c r="H9" s="23" t="s">
        <v>54</v>
      </c>
      <c r="I9" s="44"/>
    </row>
    <row r="10" spans="1:9" x14ac:dyDescent="0.35">
      <c r="A10" s="44"/>
      <c r="B10" s="7" t="s">
        <v>234</v>
      </c>
      <c r="C10" s="7" t="s">
        <v>386</v>
      </c>
      <c r="D10" s="8"/>
      <c r="E10" s="8"/>
      <c r="F10" s="9"/>
      <c r="G10" s="9"/>
      <c r="H10" s="24"/>
      <c r="I10" s="44"/>
    </row>
    <row r="11" spans="1:9" ht="15.5" x14ac:dyDescent="0.35">
      <c r="A11" s="44"/>
      <c r="B11" s="44"/>
      <c r="C11" s="11" t="s">
        <v>235</v>
      </c>
      <c r="D11" s="252">
        <v>0</v>
      </c>
      <c r="E11" s="277">
        <v>0.68600000000000005</v>
      </c>
      <c r="F11" s="253">
        <v>0.997</v>
      </c>
      <c r="G11" s="226" t="s">
        <v>81</v>
      </c>
      <c r="H11" s="208">
        <f t="shared" ref="H11:H30" si="0">IFERROR((F11-E11)/E11,"")</f>
        <v>0.45335276967930016</v>
      </c>
      <c r="I11" s="44"/>
    </row>
    <row r="12" spans="1:9" ht="15.5" x14ac:dyDescent="0.35">
      <c r="A12" s="44"/>
      <c r="B12" s="44"/>
      <c r="C12" s="11" t="s">
        <v>236</v>
      </c>
      <c r="D12" s="252">
        <v>0</v>
      </c>
      <c r="E12" s="277">
        <v>0</v>
      </c>
      <c r="F12" s="253">
        <v>0</v>
      </c>
      <c r="G12" s="226" t="s">
        <v>81</v>
      </c>
      <c r="H12" s="208" t="str">
        <f t="shared" si="0"/>
        <v/>
      </c>
      <c r="I12" s="44"/>
    </row>
    <row r="13" spans="1:9" ht="15.5" x14ac:dyDescent="0.35">
      <c r="A13" s="44"/>
      <c r="B13" s="44"/>
      <c r="C13" s="11" t="s">
        <v>237</v>
      </c>
      <c r="D13" s="252">
        <v>5.0000000000000001E-3</v>
      </c>
      <c r="E13" s="277">
        <v>5.0000000000000001E-3</v>
      </c>
      <c r="F13" s="253">
        <v>4.0000000000000001E-3</v>
      </c>
      <c r="G13" s="226" t="s">
        <v>81</v>
      </c>
      <c r="H13" s="208">
        <f t="shared" si="0"/>
        <v>-0.2</v>
      </c>
      <c r="I13" s="44"/>
    </row>
    <row r="14" spans="1:9" ht="15.5" x14ac:dyDescent="0.35">
      <c r="A14" s="44"/>
      <c r="B14" s="44"/>
      <c r="C14" s="126" t="s">
        <v>350</v>
      </c>
      <c r="D14" s="252">
        <v>0</v>
      </c>
      <c r="E14" s="277">
        <v>0</v>
      </c>
      <c r="F14" s="253">
        <v>0</v>
      </c>
      <c r="G14" s="226" t="s">
        <v>81</v>
      </c>
      <c r="H14" s="208" t="str">
        <f t="shared" si="0"/>
        <v/>
      </c>
      <c r="I14" s="44"/>
    </row>
    <row r="15" spans="1:9" ht="15.5" x14ac:dyDescent="0.35">
      <c r="A15" s="44"/>
      <c r="B15" s="44"/>
      <c r="C15" s="126" t="s">
        <v>384</v>
      </c>
      <c r="D15" s="252">
        <v>0</v>
      </c>
      <c r="E15" s="277">
        <v>0</v>
      </c>
      <c r="F15" s="253">
        <v>0</v>
      </c>
      <c r="G15" s="226" t="s">
        <v>81</v>
      </c>
      <c r="H15" s="208" t="str">
        <f t="shared" si="0"/>
        <v/>
      </c>
      <c r="I15" s="44"/>
    </row>
    <row r="16" spans="1:9" ht="15.5" x14ac:dyDescent="0.35">
      <c r="A16" s="44"/>
      <c r="B16" s="44"/>
      <c r="C16" s="35" t="s">
        <v>238</v>
      </c>
      <c r="D16" s="252">
        <v>0</v>
      </c>
      <c r="E16" s="277">
        <v>0</v>
      </c>
      <c r="F16" s="253">
        <v>0</v>
      </c>
      <c r="G16" s="226"/>
      <c r="H16" s="208" t="str">
        <f t="shared" si="0"/>
        <v/>
      </c>
      <c r="I16" s="44"/>
    </row>
    <row r="17" spans="1:9" x14ac:dyDescent="0.35">
      <c r="A17" s="44"/>
      <c r="B17" s="7" t="s">
        <v>387</v>
      </c>
      <c r="C17" s="7" t="s">
        <v>239</v>
      </c>
      <c r="D17" s="123"/>
      <c r="E17" s="123"/>
      <c r="F17" s="42"/>
      <c r="G17" s="9"/>
      <c r="H17" s="144"/>
      <c r="I17" s="44"/>
    </row>
    <row r="18" spans="1:9" ht="15.5" x14ac:dyDescent="0.35">
      <c r="A18" s="44"/>
      <c r="B18" s="44"/>
      <c r="C18" s="11" t="s">
        <v>235</v>
      </c>
      <c r="D18" s="254" t="s">
        <v>420</v>
      </c>
      <c r="E18" s="277">
        <v>1.794</v>
      </c>
      <c r="F18" s="253">
        <v>3.0409999999999999</v>
      </c>
      <c r="G18" s="226" t="s">
        <v>81</v>
      </c>
      <c r="H18" s="208">
        <f t="shared" si="0"/>
        <v>0.69509476031215156</v>
      </c>
      <c r="I18" s="44"/>
    </row>
    <row r="19" spans="1:9" ht="15.5" x14ac:dyDescent="0.35">
      <c r="A19" s="44"/>
      <c r="B19" s="44"/>
      <c r="C19" s="126" t="s">
        <v>384</v>
      </c>
      <c r="D19" s="254" t="s">
        <v>420</v>
      </c>
      <c r="E19" s="277">
        <v>0.39900000000000002</v>
      </c>
      <c r="F19" s="253">
        <v>0</v>
      </c>
      <c r="G19" s="226" t="s">
        <v>81</v>
      </c>
      <c r="H19" s="208">
        <f t="shared" si="0"/>
        <v>-1</v>
      </c>
      <c r="I19" s="44"/>
    </row>
    <row r="20" spans="1:9" ht="15.5" x14ac:dyDescent="0.35">
      <c r="A20" s="44"/>
      <c r="B20" s="44"/>
      <c r="C20" s="126" t="s">
        <v>350</v>
      </c>
      <c r="D20" s="252">
        <v>0</v>
      </c>
      <c r="E20" s="277">
        <v>0</v>
      </c>
      <c r="F20" s="253">
        <v>0</v>
      </c>
      <c r="G20" s="226" t="s">
        <v>81</v>
      </c>
      <c r="H20" s="208" t="str">
        <f t="shared" si="0"/>
        <v/>
      </c>
      <c r="I20" s="44"/>
    </row>
    <row r="21" spans="1:9" ht="15.5" x14ac:dyDescent="0.35">
      <c r="A21" s="44"/>
      <c r="B21" s="44"/>
      <c r="C21" s="11" t="s">
        <v>240</v>
      </c>
      <c r="D21" s="252">
        <v>1</v>
      </c>
      <c r="E21" s="277">
        <v>2</v>
      </c>
      <c r="F21" s="275" t="s">
        <v>470</v>
      </c>
      <c r="G21" s="226"/>
      <c r="H21" s="208" t="str">
        <f t="shared" si="0"/>
        <v/>
      </c>
      <c r="I21" s="44"/>
    </row>
    <row r="22" spans="1:9" ht="15.5" x14ac:dyDescent="0.35">
      <c r="A22" s="44"/>
      <c r="B22" s="44"/>
      <c r="C22" s="11" t="s">
        <v>383</v>
      </c>
      <c r="D22" s="252">
        <v>3</v>
      </c>
      <c r="E22" s="277">
        <v>9</v>
      </c>
      <c r="F22" s="275" t="s">
        <v>470</v>
      </c>
      <c r="G22" s="226"/>
      <c r="H22" s="208" t="str">
        <f t="shared" si="0"/>
        <v/>
      </c>
      <c r="I22" s="44"/>
    </row>
    <row r="23" spans="1:9" ht="15.5" x14ac:dyDescent="0.35">
      <c r="A23" s="44"/>
      <c r="B23" s="44"/>
      <c r="C23" s="35" t="s">
        <v>238</v>
      </c>
      <c r="D23" s="252">
        <v>0</v>
      </c>
      <c r="E23" s="277">
        <v>0</v>
      </c>
      <c r="F23" s="275" t="s">
        <v>470</v>
      </c>
      <c r="G23" s="255"/>
      <c r="H23" s="208" t="str">
        <f t="shared" si="0"/>
        <v/>
      </c>
      <c r="I23" s="44"/>
    </row>
    <row r="24" spans="1:9" x14ac:dyDescent="0.35">
      <c r="A24" s="44"/>
      <c r="B24" s="7" t="s">
        <v>388</v>
      </c>
      <c r="C24" s="7" t="s">
        <v>385</v>
      </c>
      <c r="D24" s="123"/>
      <c r="E24" s="123"/>
      <c r="F24" s="42"/>
      <c r="G24" s="42"/>
      <c r="H24" s="42"/>
      <c r="I24" s="44"/>
    </row>
    <row r="25" spans="1:9" ht="15.5" x14ac:dyDescent="0.35">
      <c r="A25" s="44"/>
      <c r="B25" s="44"/>
      <c r="C25" s="11" t="s">
        <v>235</v>
      </c>
      <c r="D25" s="254" t="s">
        <v>420</v>
      </c>
      <c r="E25" s="277">
        <v>0.18099999999999999</v>
      </c>
      <c r="F25" s="253">
        <v>0.55000000000000004</v>
      </c>
      <c r="G25" s="226" t="s">
        <v>81</v>
      </c>
      <c r="H25" s="208">
        <f t="shared" si="0"/>
        <v>2.0386740331491717</v>
      </c>
      <c r="I25" s="44"/>
    </row>
    <row r="26" spans="1:9" ht="15.5" x14ac:dyDescent="0.35">
      <c r="A26" s="44"/>
      <c r="B26" s="44"/>
      <c r="C26" s="126" t="s">
        <v>384</v>
      </c>
      <c r="D26" s="254" t="s">
        <v>420</v>
      </c>
      <c r="E26" s="277">
        <v>4.4999999999999998E-2</v>
      </c>
      <c r="F26" s="253">
        <v>5.5E-2</v>
      </c>
      <c r="G26" s="226" t="s">
        <v>81</v>
      </c>
      <c r="H26" s="208">
        <f t="shared" si="0"/>
        <v>0.22222222222222227</v>
      </c>
      <c r="I26" s="44"/>
    </row>
    <row r="27" spans="1:9" ht="15.5" x14ac:dyDescent="0.35">
      <c r="A27" s="44"/>
      <c r="B27" s="44"/>
      <c r="C27" s="126" t="s">
        <v>350</v>
      </c>
      <c r="D27" s="252">
        <v>0</v>
      </c>
      <c r="E27" s="277">
        <v>0</v>
      </c>
      <c r="F27" s="253">
        <v>0</v>
      </c>
      <c r="G27" s="226" t="s">
        <v>81</v>
      </c>
      <c r="H27" s="208" t="str">
        <f t="shared" si="0"/>
        <v/>
      </c>
      <c r="I27" s="44"/>
    </row>
    <row r="28" spans="1:9" ht="15.5" x14ac:dyDescent="0.35">
      <c r="A28" s="44"/>
      <c r="B28" s="44"/>
      <c r="C28" s="11" t="s">
        <v>240</v>
      </c>
      <c r="D28" s="252">
        <v>1</v>
      </c>
      <c r="E28" s="277">
        <v>1</v>
      </c>
      <c r="F28" s="275" t="s">
        <v>470</v>
      </c>
      <c r="G28" s="226"/>
      <c r="H28" s="208" t="str">
        <f t="shared" si="0"/>
        <v/>
      </c>
      <c r="I28" s="44"/>
    </row>
    <row r="29" spans="1:9" ht="15.5" x14ac:dyDescent="0.35">
      <c r="A29" s="44"/>
      <c r="B29" s="44"/>
      <c r="C29" s="11" t="s">
        <v>383</v>
      </c>
      <c r="D29" s="252">
        <v>2</v>
      </c>
      <c r="E29" s="277">
        <v>4</v>
      </c>
      <c r="F29" s="275" t="s">
        <v>470</v>
      </c>
      <c r="G29" s="226"/>
      <c r="H29" s="208" t="str">
        <f t="shared" si="0"/>
        <v/>
      </c>
      <c r="I29" s="44"/>
    </row>
    <row r="30" spans="1:9" ht="15.5" x14ac:dyDescent="0.35">
      <c r="A30" s="44"/>
      <c r="B30" s="214"/>
      <c r="C30" s="40" t="s">
        <v>238</v>
      </c>
      <c r="D30" s="256">
        <v>0</v>
      </c>
      <c r="E30" s="278">
        <v>0</v>
      </c>
      <c r="F30" s="276" t="s">
        <v>470</v>
      </c>
      <c r="G30" s="257"/>
      <c r="H30" s="217" t="str">
        <f t="shared" si="0"/>
        <v/>
      </c>
      <c r="I30" s="44"/>
    </row>
    <row r="32" spans="1:9" x14ac:dyDescent="0.35">
      <c r="B32" s="122" t="s">
        <v>459</v>
      </c>
    </row>
    <row r="33" spans="2:2" x14ac:dyDescent="0.35">
      <c r="B33" s="282" t="s">
        <v>471</v>
      </c>
    </row>
  </sheetData>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B70FA830073B49BDF87FBFCEE8EEC0" ma:contentTypeVersion="16" ma:contentTypeDescription="Create a new document." ma:contentTypeScope="" ma:versionID="83cec075c394eb70705329b682c5c18d">
  <xsd:schema xmlns:xsd="http://www.w3.org/2001/XMLSchema" xmlns:xs="http://www.w3.org/2001/XMLSchema" xmlns:p="http://schemas.microsoft.com/office/2006/metadata/properties" xmlns:ns2="52d5df3a-b6c9-472d-87cb-e83288253c4d" xmlns:ns3="b6142309-f81b-4648-9c63-502fa2f73b26" xmlns:ns4="72254ce4-759e-4327-a306-7f0885ce627d" targetNamespace="http://schemas.microsoft.com/office/2006/metadata/properties" ma:root="true" ma:fieldsID="0f10093ac2b87bb54fdad6d77ac83b84" ns2:_="" ns3:_="" ns4:_="">
    <xsd:import namespace="52d5df3a-b6c9-472d-87cb-e83288253c4d"/>
    <xsd:import namespace="b6142309-f81b-4648-9c63-502fa2f73b26"/>
    <xsd:import namespace="72254ce4-759e-4327-a306-7f0885ce62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d5df3a-b6c9-472d-87cb-e83288253c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5f13bb9-baa7-4af4-929f-df8f1db960f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142309-f81b-4648-9c63-502fa2f73b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1cfe138-5005-4e0f-a49c-c6d441281ff7}" ma:internalName="TaxCatchAll" ma:showField="CatchAllData" ma:web="b6142309-f81b-4648-9c63-502fa2f73b2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254ce4-759e-4327-a306-7f0885ce627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2254ce4-759e-4327-a306-7f0885ce627d">
      <UserInfo>
        <DisplayName>Frank Blande</DisplayName>
        <AccountId>89453</AccountId>
        <AccountType/>
      </UserInfo>
    </SharedWithUsers>
    <lcf76f155ced4ddcb4097134ff3c332f xmlns="52d5df3a-b6c9-472d-87cb-e83288253c4d">
      <Terms xmlns="http://schemas.microsoft.com/office/infopath/2007/PartnerControls"/>
    </lcf76f155ced4ddcb4097134ff3c332f>
    <TaxCatchAll xmlns="b6142309-f81b-4648-9c63-502fa2f73b26" xsi:nil="true"/>
  </documentManagement>
</p:properties>
</file>

<file path=customXml/itemProps1.xml><?xml version="1.0" encoding="utf-8"?>
<ds:datastoreItem xmlns:ds="http://schemas.openxmlformats.org/officeDocument/2006/customXml" ds:itemID="{157DA5C0-5FD3-451D-91EB-42F244074979}"/>
</file>

<file path=customXml/itemProps2.xml><?xml version="1.0" encoding="utf-8"?>
<ds:datastoreItem xmlns:ds="http://schemas.openxmlformats.org/officeDocument/2006/customXml" ds:itemID="{1C979B96-272F-4A3D-BB01-A0281DB215B7}"/>
</file>

<file path=customXml/itemProps3.xml><?xml version="1.0" encoding="utf-8"?>
<ds:datastoreItem xmlns:ds="http://schemas.openxmlformats.org/officeDocument/2006/customXml" ds:itemID="{0118A78F-23C8-4DF5-A3A2-92CCEF13A1C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Energy</vt:lpstr>
      <vt:lpstr>GHG Emissions</vt:lpstr>
      <vt:lpstr>Embodied Carbon</vt:lpstr>
      <vt:lpstr>Circularity</vt:lpstr>
      <vt:lpstr>Water</vt:lpstr>
      <vt:lpstr>Waste</vt:lpstr>
      <vt:lpstr>Certifications</vt:lpstr>
      <vt:lpstr>Health &amp; Safety</vt:lpstr>
      <vt:lpstr>Social</vt:lpstr>
      <vt:lpstr>Community</vt:lpstr>
      <vt:lpstr>Corporate Governance</vt:lpstr>
      <vt:lpstr>Conversion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2026-05-26T10:57:08Z</dcterms:created>
  <dcterms:modified xsi:type="dcterms:W3CDTF">2026-05-26T10:59:49Z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0x0101006BB70FA830073B49BDF87FBFCEE8EEC0</vt:lpwstr>
  </property>
</Properties>
</file>